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100"/>
  </bookViews>
  <sheets>
    <sheet name="Sheet1" sheetId="1" r:id="rId1"/>
    <sheet name="Sheet2" sheetId="2" r:id="rId2"/>
    <sheet name="Sheet3" sheetId="3" r:id="rId3"/>
  </sheets>
  <definedNames>
    <definedName name="_GoBack" localSheetId="1">Sheet2!$H$4</definedName>
    <definedName name="OLE_LINK1" localSheetId="1">Sheet2!#REF!</definedName>
    <definedName name="OLE_LINK3" localSheetId="1">Sheet2!#REF!</definedName>
  </definedNames>
  <calcPr calcId="125725"/>
</workbook>
</file>

<file path=xl/calcChain.xml><?xml version="1.0" encoding="utf-8"?>
<calcChain xmlns="http://schemas.openxmlformats.org/spreadsheetml/2006/main">
  <c r="K46" i="2"/>
  <c r="K45"/>
  <c r="K44"/>
  <c r="K43"/>
  <c r="K42"/>
  <c r="K41"/>
  <c r="K40"/>
  <c r="K39"/>
  <c r="K38"/>
  <c r="K37"/>
  <c r="K36"/>
  <c r="K30"/>
  <c r="K29"/>
  <c r="K28"/>
  <c r="K27"/>
  <c r="K26"/>
  <c r="K25"/>
  <c r="K24"/>
  <c r="K23"/>
  <c r="K22"/>
  <c r="K21"/>
  <c r="K20"/>
  <c r="K19"/>
  <c r="K18"/>
  <c r="K16"/>
  <c r="K15"/>
  <c r="K14"/>
  <c r="K12"/>
  <c r="K8"/>
  <c r="K3"/>
  <c r="K11"/>
  <c r="K10"/>
  <c r="K9"/>
  <c r="K7"/>
  <c r="K6"/>
  <c r="K4"/>
  <c r="K5"/>
  <c r="K13"/>
  <c r="K17"/>
  <c r="K31"/>
  <c r="K32"/>
  <c r="K33"/>
  <c r="K34"/>
  <c r="K35"/>
</calcChain>
</file>

<file path=xl/comments1.xml><?xml version="1.0" encoding="utf-8"?>
<comments xmlns="http://schemas.openxmlformats.org/spreadsheetml/2006/main">
  <authors>
    <author>作者</author>
  </authors>
  <commentList>
    <comment ref="I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根据修改后的合同，更新了学费减免额度和名额，更新前学费减免额度为</t>
        </r>
        <r>
          <rPr>
            <sz val="9"/>
            <rFont val="Tahoma"/>
            <family val="2"/>
          </rPr>
          <t>1.65</t>
        </r>
        <r>
          <rPr>
            <sz val="9"/>
            <rFont val="宋体"/>
            <charset val="134"/>
          </rPr>
          <t>万美元、名额为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charset val="134"/>
          </rPr>
          <t>人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根据奖学金升额函补充了学费减免额度，其他信息尚无</t>
        </r>
      </text>
    </comment>
    <comment ref="I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是否更新时间限制</t>
        </r>
      </text>
    </comment>
  </commentList>
</comments>
</file>

<file path=xl/sharedStrings.xml><?xml version="1.0" encoding="utf-8"?>
<sst xmlns="http://schemas.openxmlformats.org/spreadsheetml/2006/main" count="404" uniqueCount="225">
  <si>
    <t>2017/18学年硕士奖学金项目基本信息一览</t>
  </si>
  <si>
    <t>序号</t>
  </si>
  <si>
    <t>地区</t>
  </si>
  <si>
    <t>国家</t>
  </si>
  <si>
    <t>学校</t>
  </si>
  <si>
    <t>项目名称</t>
  </si>
  <si>
    <t>申请资格（申请者应满足对应项目的各项条件）</t>
  </si>
  <si>
    <t>其他费用参考</t>
  </si>
  <si>
    <t>奖学金</t>
  </si>
  <si>
    <t>奖学金名额</t>
  </si>
  <si>
    <t>北美</t>
  </si>
  <si>
    <t>加拿大</t>
  </si>
  <si>
    <t>蒙特利尔大学</t>
  </si>
  <si>
    <t>LL.M（国际商法）</t>
  </si>
  <si>
    <t>1.本科应届毕业生或在读硕士研究生
2.托福94分以上或雅思6.5分以上
3.GPA3.0或以上</t>
  </si>
  <si>
    <t>24500加元</t>
  </si>
  <si>
    <t>住宿费382加元</t>
  </si>
  <si>
    <t>若干</t>
  </si>
  <si>
    <t>美国</t>
  </si>
  <si>
    <t>印第安纳大学布鲁明顿分校</t>
  </si>
  <si>
    <t>LLM奖学金</t>
  </si>
  <si>
    <t>宾夕法尼亚州立大学</t>
  </si>
  <si>
    <t>LL.M奖学金</t>
  </si>
  <si>
    <t>1.本科应届毕业生或在读硕士研究生
2.托福100分以上或雅思7.0以上
3.GPA3.0或以上</t>
  </si>
  <si>
    <t>第1名减免2.6万美元学费，第2名减免2.5万美元学费，3-6名减免2.3万美元学费，学费总额约3.9万美元</t>
  </si>
  <si>
    <t>6名</t>
  </si>
  <si>
    <t>南方卫理公会大学</t>
  </si>
  <si>
    <t xml:space="preserve"> Helmut Sohmen LL.M 全额奖学金</t>
  </si>
  <si>
    <t>生活费约23604美元（2016/17学年）</t>
  </si>
  <si>
    <t>1.学费全免
2.生活补贴9000美元（2016/17学年）</t>
  </si>
  <si>
    <t>全国共6-8个名额，面向5所高校招生。</t>
  </si>
  <si>
    <t>LL.M普通奖学金</t>
  </si>
  <si>
    <t>1.本科应届毕业生或在读硕士研究生（本、硕均为法学专业）
2.托福90分以上或雅思6.5分以上</t>
  </si>
  <si>
    <t>部分学费减免</t>
  </si>
  <si>
    <t>布鲁克林法学院</t>
  </si>
  <si>
    <t>减免后实际支付2.5万美元学费</t>
  </si>
  <si>
    <t>洛约拉马利蒙特大学</t>
  </si>
  <si>
    <t>1.法学本科应届毕业生；硕士在读研究生（本科须为法学专业）
2.托福93分以上或雅思7分以上（语言成绩低于此要求的人员也可申请，奖学金额度低于50%学费减免）</t>
  </si>
  <si>
    <t>减免50%学费</t>
  </si>
  <si>
    <t>5名</t>
  </si>
  <si>
    <t>俄亥俄州立大学</t>
  </si>
  <si>
    <t xml:space="preserve">1.本科应届毕业生；在读硕士研究生
2.托福90分以上或雅思7.0以上
</t>
  </si>
  <si>
    <t>前4名减免40%学费，其余减免1万美元的学费</t>
  </si>
  <si>
    <t>乔治城大学</t>
  </si>
  <si>
    <t>LL.M（全球卫生法方向）奖学金</t>
  </si>
  <si>
    <t>3名</t>
  </si>
  <si>
    <t>伊利诺伊大学厄巴纳-香槟分校</t>
  </si>
  <si>
    <t>减免3.45万美元学费</t>
  </si>
  <si>
    <t>4名</t>
  </si>
  <si>
    <t>圣路易斯华盛顿大学</t>
  </si>
  <si>
    <t>1.法学本科应届毕业生或在读硕士研究生
2.托福100分及以上</t>
  </si>
  <si>
    <t>减免1万美元学费</t>
  </si>
  <si>
    <t>杜肯大学</t>
  </si>
  <si>
    <t>1.法学本科应届毕业生或在读硕士研究生
2.托福90分及以上（单科不低于2.0）或雅思7.0分以上；托福85-89分或雅思6.5分的人员也可申请，须通过电话进行语言测试</t>
  </si>
  <si>
    <t>密歇根州立大学</t>
  </si>
  <si>
    <t>1.法学本科应届毕业生或在读硕士研究生 2.托福79分及以上，单科不低于17分，或雅思成绩不低于6.5分</t>
  </si>
  <si>
    <t>2名</t>
  </si>
  <si>
    <t>威廉玛丽学院</t>
  </si>
  <si>
    <t>1、法学本科应届毕业生或在读研究生
2、托福网考不低于100，纸考不低于600； 雅思不低于7</t>
  </si>
  <si>
    <t>奖学金16，000美元</t>
  </si>
  <si>
    <t>凯斯西储大学</t>
  </si>
  <si>
    <t>1.法学本科应届毕业生或在读硕士研究生
2.托福90分及以上或雅思6.5分及以上</t>
  </si>
  <si>
    <t>奖学金8500美元</t>
  </si>
  <si>
    <t>3-5名</t>
  </si>
  <si>
    <t>欧洲</t>
  </si>
  <si>
    <t>德国</t>
  </si>
  <si>
    <t>法兰克福大学法律与金融研究所</t>
  </si>
  <si>
    <t>1.本科应届毕业生或在读硕士研究生
2.雅思6.5分；托福580分；CBT托福237分；IBT托福92分</t>
  </si>
  <si>
    <t>减免10%学费（2015年2月28日前申请）</t>
  </si>
  <si>
    <t>荷兰</t>
  </si>
  <si>
    <t>鹿特丹伊拉斯姆斯大学</t>
  </si>
  <si>
    <t>1.法学本科应届毕业生或在读硕士研究生
2.雅思6.5分且单科不低于6分；托福90分</t>
  </si>
  <si>
    <t>减免20%学费</t>
  </si>
  <si>
    <t>蒂尔堡大学</t>
  </si>
  <si>
    <t xml:space="preserve">1.法学本科应届毕业生或在读硕士研究生
2.雅思不低于6.5分且单科不低于6.0分；新托福IBT不低于90分；剑桥CPE或CAE达到A,B或C
</t>
  </si>
  <si>
    <t>减免25%学费</t>
  </si>
  <si>
    <t>英国</t>
  </si>
  <si>
    <t>格拉斯哥大学</t>
  </si>
  <si>
    <t>埃克斯特大学</t>
  </si>
  <si>
    <t>LL.M学位</t>
  </si>
  <si>
    <t>1.法学本科应届毕业生或在读硕士研究生
2.雅思不低于6.5分且单科不低于6分；新托福iBT不低于92分且单科不低于22分，口语不低于23分
3.平均成绩不低于80分</t>
  </si>
  <si>
    <t>减免10%学费</t>
  </si>
  <si>
    <t>利兹大学</t>
  </si>
  <si>
    <t>1.法学本科应届或在读硕士研究生
2.雅思不低于6.5分且单科不低于6分；新托福IBT不低于92分，听力、阅读、写作不低于22分，口语不低于23分
3.平均成绩不低于75分</t>
  </si>
  <si>
    <t>1000英镑奖学金（特別优秀者另可获得2000英镑，由利兹大学决定）</t>
  </si>
  <si>
    <t>班戈大学</t>
  </si>
  <si>
    <t>1.法学本科应届毕业生或在读硕士研究生
2.雅思不低于6.5分且单科不低于6分
3.平均成绩不低于70分</t>
  </si>
  <si>
    <t>被录取者均可获得2500英镑奖学金；本科获得LLB学位且平均分达到80%者，可获得5000英镑奖学金；特別优秀者可申请获得全额奖学金</t>
  </si>
  <si>
    <t>斯克莱德大学</t>
  </si>
  <si>
    <t xml:space="preserve">1.法学、政治学、公共政策、国际关系专业在读硕士研究生
2.雅思不低于6.5分，可通过语言课程获得
</t>
  </si>
  <si>
    <t xml:space="preserve">减免10%学费（学生另可申请斯克莱德大学奖学金4000至6000英镑；法学学生还可申请其学院Lord Hope奖学金1000英鎊）
</t>
  </si>
  <si>
    <t>4-5名</t>
  </si>
  <si>
    <t>爱尔兰</t>
  </si>
  <si>
    <t>都柏林大学</t>
  </si>
  <si>
    <t>1.相关专业本科应届或在读硕士研究生
2.托福92分以上或雅思6.5分以上（单项不低于6.0）
3.GPA3.0或以上</t>
  </si>
  <si>
    <t>2.法学专业其中1人可获50%学费减免（申请人之前未在都柏林大学学习过）</t>
  </si>
  <si>
    <t>1名</t>
  </si>
  <si>
    <t>3.政治学、公共政策、国际关系专业其中1人可获50%学费减免</t>
  </si>
  <si>
    <t>葡萄牙</t>
  </si>
  <si>
    <t>天主教大学</t>
  </si>
  <si>
    <t>1.法学本科应届或在读硕士研究生
2.托福100分以上或雅思7.0分以上
3.GPA3.0或以上</t>
  </si>
  <si>
    <t>3.减免50%学费（约7000欧元，根据每年各项目公开学费为准）</t>
  </si>
  <si>
    <t>外方决定</t>
  </si>
  <si>
    <t>大洋洲</t>
  </si>
  <si>
    <t>澳大利亚</t>
  </si>
  <si>
    <t>卡内基梅隆大学澳洲校区</t>
  </si>
  <si>
    <t>MSc公共政策与管理奖学金</t>
  </si>
  <si>
    <t>减免35%的学费</t>
  </si>
  <si>
    <t>悉尼大学</t>
  </si>
  <si>
    <t>33500澳元（2016年学费）</t>
  </si>
  <si>
    <t>按本土学生收费标准收费</t>
  </si>
  <si>
    <t>6-8人</t>
  </si>
  <si>
    <t>减免2万美金学费</t>
    <phoneticPr fontId="14" type="noConversion"/>
  </si>
  <si>
    <t>3名</t>
    <phoneticPr fontId="14" type="noConversion"/>
  </si>
  <si>
    <t>1.TOEFL IBT 87或IELTS 7.0或 TOEIC 850                                                                        2.本科应届毕业或在读硕士研究生</t>
    <phoneticPr fontId="14" type="noConversion"/>
  </si>
  <si>
    <t>住宿费、保险等费用14161美元（2016/17年官网信息）</t>
    <phoneticPr fontId="14" type="noConversion"/>
  </si>
  <si>
    <t>2名</t>
    <phoneticPr fontId="14" type="noConversion"/>
  </si>
  <si>
    <t>2017/18年（参考）学费</t>
    <phoneticPr fontId="14" type="noConversion"/>
  </si>
  <si>
    <t>1.在读硕士研究生（本、硕均为法学专业）
2.托福90分以上或雅思6.5分以上</t>
    <phoneticPr fontId="14" type="noConversion"/>
  </si>
  <si>
    <t>1.本科应届毕业生（限法学专业）；在读硕士研究生
2.若本科为非法学专业，须为法学硕士应届毕业生
3.选修过与卫生法有关的课程或发表过相关领域论文等
4.托福网考100分及以上，且单科不低于25分；托福纸考600分及以上，且单科不低于60分；雅思7.5分以上，且单科不低于7.0分</t>
    <phoneticPr fontId="14" type="noConversion"/>
  </si>
  <si>
    <t>1.法学本科应届毕业生；在读研究生（本科为非法学专业也可申请，但不能参加BAR考试）
2.托福网考90分以上或雅思6.5以上
3.本科GPA3.5以上</t>
    <phoneticPr fontId="14" type="noConversion"/>
  </si>
  <si>
    <t>校级项目</t>
  </si>
  <si>
    <t>大学</t>
  </si>
  <si>
    <t>名额</t>
  </si>
  <si>
    <t>LL.M项目</t>
  </si>
  <si>
    <t>40-80%不等，学生还可申请CSC《加拿大魁北克省免高奖》</t>
  </si>
  <si>
    <t>减免2万美金学费</t>
  </si>
  <si>
    <t>南卫理公会大学</t>
  </si>
  <si>
    <t>1.学费全免</t>
  </si>
  <si>
    <t>2.生活补贴9000美元（2016/17学年）</t>
  </si>
  <si>
    <t>全国共6-8个名额，面向5所高校招生</t>
  </si>
  <si>
    <t>LL.M项目﹡</t>
  </si>
  <si>
    <t>减免7000美元学费，2015-2016年学费为21736美元</t>
  </si>
  <si>
    <t>奖学金1.6万美元</t>
  </si>
  <si>
    <t xml:space="preserve">  </t>
  </si>
  <si>
    <t>牛津大学</t>
  </si>
  <si>
    <t>减免10%学费（学生另可申请斯克莱德大学奖学金4000至6000英镑；法学学生还可申请其学院Lord Hope奖学金1000英鎊）</t>
  </si>
  <si>
    <t>被录取者均可获得2500英镑奖学金；本科获得LLB学位且平均分达到80%者，可获得5000英镑奖学金；特別优秀者可申请全额奖学金</t>
  </si>
  <si>
    <t>诺丁汉特伦特大学</t>
  </si>
  <si>
    <t>3+1+1法学双本科学位+硕士学位项目</t>
  </si>
  <si>
    <t>完成法大3年本科学习者可申请特伦特大学本科项目，符合条件者，即可升入特伦特大学完成1年本科课程学习，成绩合格者获得法大及特伦特大学各自颁发的本科学位证书，随后可继续申请特伦特大学硕士项目，如符合条件，即可继续完成1年在特伦特大学的硕士课程学习，成绩合格者获得特伦特颁发的硕士学位证书</t>
  </si>
  <si>
    <t>1.减免20%学费</t>
  </si>
  <si>
    <t>MSc政治学</t>
  </si>
  <si>
    <t>公共政策项目</t>
  </si>
  <si>
    <t>国际关系项目</t>
  </si>
  <si>
    <t>1.25万欧元奖学金</t>
  </si>
  <si>
    <t>2.5万欧元奖学金（平均分80以上将被外方纳入考量范围）</t>
  </si>
  <si>
    <r>
      <t>MSc公共政策与管理项目（</t>
    </r>
    <r>
      <rPr>
        <sz val="10.5"/>
        <color rgb="FF000000"/>
        <rFont val="新宋体"/>
        <family val="3"/>
        <charset val="134"/>
      </rPr>
      <t>学位证书由卡内基梅隆大学美国总校区颁发，与本土学位一样</t>
    </r>
    <r>
      <rPr>
        <sz val="12"/>
        <color rgb="FF000000"/>
        <rFont val="新宋体"/>
        <family val="3"/>
        <charset val="134"/>
      </rPr>
      <t>）</t>
    </r>
  </si>
  <si>
    <t>1、学费全免</t>
  </si>
  <si>
    <t>2、生活费和住宿费每月60万韩元（往返旅费自理）</t>
  </si>
  <si>
    <t>3、赴韩前的韩语进修费500美元</t>
  </si>
  <si>
    <t>﹡：美国密西根州立大学法学院JD项目也向我校优秀申请人提供25%学费减免的优惠，且申请该项目无需提供LSAT成绩。</t>
  </si>
  <si>
    <t>蒙特利尔大学</t>
    <phoneticPr fontId="14" type="noConversion"/>
  </si>
  <si>
    <t>牛津大学</t>
    <phoneticPr fontId="14" type="noConversion"/>
  </si>
  <si>
    <t>MJur项目</t>
    <phoneticPr fontId="14" type="noConversion"/>
  </si>
  <si>
    <t>MJur项目</t>
    <phoneticPr fontId="14" type="noConversion"/>
  </si>
  <si>
    <t xml:space="preserve">奖学金1万英镑 </t>
    <phoneticPr fontId="14" type="noConversion"/>
  </si>
  <si>
    <t>LL.M奖学金</t>
    <phoneticPr fontId="14" type="noConversion"/>
  </si>
  <si>
    <t>政治与国际关系学院项目</t>
    <phoneticPr fontId="14" type="noConversion"/>
  </si>
  <si>
    <t>社会与公共政策学院项目</t>
    <phoneticPr fontId="14" type="noConversion"/>
  </si>
  <si>
    <t>传媒项目</t>
    <phoneticPr fontId="14" type="noConversion"/>
  </si>
  <si>
    <t>公共管理与经济项目</t>
    <phoneticPr fontId="14" type="noConversion"/>
  </si>
  <si>
    <t>MSc政府与公共政策项目</t>
    <phoneticPr fontId="14" type="noConversion"/>
  </si>
  <si>
    <t>斯克莱德大学</t>
    <phoneticPr fontId="14" type="noConversion"/>
  </si>
  <si>
    <t>鹿特丹伊拉斯谟大学</t>
    <phoneticPr fontId="14" type="noConversion"/>
  </si>
  <si>
    <t>高丽大学</t>
    <phoneticPr fontId="14" type="noConversion"/>
  </si>
  <si>
    <t>亚洲</t>
    <phoneticPr fontId="14" type="noConversion"/>
  </si>
  <si>
    <t>韩国</t>
    <phoneticPr fontId="14" type="noConversion"/>
  </si>
  <si>
    <t>民事诉讼法专业硕士项目</t>
    <phoneticPr fontId="14" type="noConversion"/>
  </si>
  <si>
    <t>民事诉讼法专业硕士项目</t>
    <phoneticPr fontId="14" type="noConversion"/>
  </si>
  <si>
    <t>韩国</t>
    <phoneticPr fontId="14" type="noConversion"/>
  </si>
  <si>
    <t>1人</t>
    <phoneticPr fontId="14" type="noConversion"/>
  </si>
  <si>
    <t>悉尼大学</t>
    <phoneticPr fontId="14" type="noConversion"/>
  </si>
  <si>
    <t>澳大利亚</t>
    <phoneticPr fontId="14" type="noConversion"/>
  </si>
  <si>
    <t>1、学费全免，2、生活费和住宿费每月60万韩元（往返旅费自理），3、赴韩前的韩语进修费500美元</t>
    <phoneticPr fontId="14" type="noConversion"/>
  </si>
  <si>
    <t>洛约拉马利蒙特</t>
    <phoneticPr fontId="14" type="noConversion"/>
  </si>
  <si>
    <t>LL.M项目</t>
    <phoneticPr fontId="14" type="noConversion"/>
  </si>
  <si>
    <t>LL.M（银行、债券、金融法）奖学金</t>
    <phoneticPr fontId="14" type="noConversion"/>
  </si>
  <si>
    <t>LL.M（欧盟法、国际法、
贸易法等）奖学金</t>
    <phoneticPr fontId="14" type="noConversion"/>
  </si>
  <si>
    <t>政治与国际关系学院项目</t>
    <phoneticPr fontId="14" type="noConversion"/>
  </si>
  <si>
    <t>社会与公共政策学院项目</t>
    <phoneticPr fontId="14" type="noConversion"/>
  </si>
  <si>
    <t>传媒项目</t>
    <phoneticPr fontId="14" type="noConversion"/>
  </si>
  <si>
    <t>公共管理与经济项目</t>
    <phoneticPr fontId="14" type="noConversion"/>
  </si>
  <si>
    <t>MSc政府与公共政策奖学金</t>
    <phoneticPr fontId="14" type="noConversion"/>
  </si>
  <si>
    <t>Msc政治学</t>
    <phoneticPr fontId="14" type="noConversion"/>
  </si>
  <si>
    <t>公共政策</t>
    <phoneticPr fontId="14" type="noConversion"/>
  </si>
  <si>
    <t>国际关系奖学金</t>
    <phoneticPr fontId="14" type="noConversion"/>
  </si>
  <si>
    <t>政治学、公共政策、国际关系专业其中1人可获50%学费减免</t>
    <phoneticPr fontId="14" type="noConversion"/>
  </si>
  <si>
    <t>1名</t>
    <phoneticPr fontId="14" type="noConversion"/>
  </si>
  <si>
    <t>1名</t>
    <phoneticPr fontId="14" type="noConversion"/>
  </si>
  <si>
    <r>
      <t>1.减免20%学费</t>
    </r>
    <r>
      <rPr>
        <sz val="10"/>
        <color theme="1"/>
        <rFont val="Arial Unicode MS"/>
        <family val="2"/>
        <charset val="134"/>
      </rPr>
      <t>2.</t>
    </r>
    <r>
      <rPr>
        <sz val="10"/>
        <color theme="1"/>
        <rFont val="Arial Unicode MS"/>
        <charset val="134"/>
      </rPr>
      <t>法学专业其中</t>
    </r>
    <r>
      <rPr>
        <sz val="10"/>
        <color theme="1"/>
        <rFont val="Arial Unicode MS"/>
        <family val="2"/>
        <charset val="134"/>
      </rPr>
      <t>1</t>
    </r>
    <r>
      <rPr>
        <sz val="10"/>
        <color theme="1"/>
        <rFont val="Arial Unicode MS"/>
        <charset val="134"/>
      </rPr>
      <t>人可获</t>
    </r>
    <r>
      <rPr>
        <sz val="10"/>
        <color theme="1"/>
        <rFont val="Arial Unicode MS"/>
        <family val="2"/>
        <charset val="134"/>
      </rPr>
      <t>50%</t>
    </r>
    <r>
      <rPr>
        <sz val="10"/>
        <color theme="1"/>
        <rFont val="Arial Unicode MS"/>
        <charset val="134"/>
      </rPr>
      <t xml:space="preserve">学费减免（申请人之前未在都柏林大学学习过）
</t>
    </r>
    <phoneticPr fontId="14" type="noConversion"/>
  </si>
  <si>
    <t>1.法学本科应届毕业生或在读硕士研究生
2.雅思不低于6.5分且单科不低于6.5分；新托福IBT不低于92分且单科不低于22分，口语不低于23分
3.GPA不低于3.2或课程平均成绩不低于80分</t>
    <phoneticPr fontId="14" type="noConversion"/>
  </si>
  <si>
    <t>1000英镑奖学金（特別优秀者另可获得2000英镑，由利兹大学决定）</t>
    <phoneticPr fontId="14" type="noConversion"/>
  </si>
  <si>
    <t>1.本科应届毕业生或在读硕士研究生；2.托福100分或以上；或雅思7分或以上；</t>
    <phoneticPr fontId="14" type="noConversion"/>
  </si>
  <si>
    <t>http://web.cupl.edu.cn/html/gjhz/gjhz_1045/20160923145434566937940/20160923145434566937940.html</t>
    <phoneticPr fontId="14" type="noConversion"/>
  </si>
  <si>
    <t>1万美金</t>
    <phoneticPr fontId="14" type="noConversion"/>
  </si>
  <si>
    <t>减免7000美元学费，2015-2016年学费为21736美元；</t>
    <phoneticPr fontId="14" type="noConversion"/>
  </si>
  <si>
    <t>53016万美金</t>
    <phoneticPr fontId="14" type="noConversion"/>
  </si>
  <si>
    <t>49500美金</t>
    <phoneticPr fontId="14" type="noConversion"/>
  </si>
  <si>
    <t>41000美金</t>
    <phoneticPr fontId="14" type="noConversion"/>
  </si>
  <si>
    <t>42960美金</t>
    <phoneticPr fontId="14" type="noConversion"/>
  </si>
  <si>
    <t>56736美金</t>
    <phoneticPr fontId="14" type="noConversion"/>
  </si>
  <si>
    <t>49500美金</t>
    <phoneticPr fontId="14" type="noConversion"/>
  </si>
  <si>
    <t>44640美金</t>
    <phoneticPr fontId="14" type="noConversion"/>
  </si>
  <si>
    <t>51900美金</t>
    <phoneticPr fontId="14" type="noConversion"/>
  </si>
  <si>
    <t>35000美金</t>
    <phoneticPr fontId="14" type="noConversion"/>
  </si>
  <si>
    <t>45433美金</t>
    <phoneticPr fontId="14" type="noConversion"/>
  </si>
  <si>
    <t>57242美金</t>
    <phoneticPr fontId="14" type="noConversion"/>
  </si>
  <si>
    <t>43485美金（2016/17学年学费）</t>
    <phoneticPr fontId="14" type="noConversion"/>
  </si>
  <si>
    <t xml:space="preserve">14950欧元
</t>
    <phoneticPr fontId="14" type="noConversion"/>
  </si>
  <si>
    <t xml:space="preserve">14000欧元
</t>
    <phoneticPr fontId="14" type="noConversion"/>
  </si>
  <si>
    <t>17250英镑</t>
    <phoneticPr fontId="14" type="noConversion"/>
  </si>
  <si>
    <t> 16500 英镑</t>
    <phoneticPr fontId="14" type="noConversion"/>
  </si>
  <si>
    <t>16000英镑</t>
    <phoneticPr fontId="14" type="noConversion"/>
  </si>
  <si>
    <t>12250英镑</t>
    <phoneticPr fontId="14" type="noConversion"/>
  </si>
  <si>
    <t>13000英镑</t>
    <phoneticPr fontId="14" type="noConversion"/>
  </si>
  <si>
    <t>2500欧元奖学金</t>
    <phoneticPr fontId="14" type="noConversion"/>
  </si>
  <si>
    <r>
      <t>5000欧</t>
    </r>
    <r>
      <rPr>
        <sz val="10"/>
        <color theme="1"/>
        <rFont val="Arial Unicode MS"/>
        <charset val="134"/>
      </rPr>
      <t>元奖学金（平均分80以上将被外方纳入考量范围）</t>
    </r>
    <phoneticPr fontId="14" type="noConversion"/>
  </si>
  <si>
    <t>减免50%学费（约7000欧元，根据每年各项目公开学费为准）</t>
    <phoneticPr fontId="14" type="noConversion"/>
  </si>
  <si>
    <t>22750澳元</t>
    <phoneticPr fontId="14" type="noConversion"/>
  </si>
  <si>
    <t>法理和普通法方向硕士项目</t>
    <phoneticPr fontId="14" type="noConversion"/>
  </si>
  <si>
    <t>http://web.cupl.edu.cn/html/gjhz/gjhz_1045/20150313160528135972471/20150313160528135972471.html</t>
    <phoneticPr fontId="14" type="noConversion"/>
  </si>
  <si>
    <t>1.本科应届毕业生                                                                               2. GRE 300分或GMAT600分                                                                  3.雅思7.0（单科不低于6.5）或托福100分（单科不低于25）</t>
    <phoneticPr fontId="14" type="noConversion"/>
  </si>
  <si>
    <t xml:space="preserve">1.完成两年在校学习的法学硕士及法律硕士研究生；2.雅思7.0或托福100分                                              </t>
    <phoneticPr fontId="14" type="noConversion"/>
  </si>
  <si>
    <r>
      <t>1.减免部分学费</t>
    </r>
    <r>
      <rPr>
        <sz val="10"/>
        <color theme="1"/>
        <rFont val="Arial Unicode MS"/>
        <charset val="134"/>
      </rPr>
      <t xml:space="preserve">
2.被录取人还可以申请留基委《加拿大魁北克省免高奖》</t>
    </r>
    <phoneticPr fontId="14" type="noConversion"/>
  </si>
</sst>
</file>

<file path=xl/styles.xml><?xml version="1.0" encoding="utf-8"?>
<styleSheet xmlns="http://schemas.openxmlformats.org/spreadsheetml/2006/main">
  <numFmts count="2">
    <numFmt numFmtId="24" formatCode="\$#,##0_);[Red]\(\$#,##0\)"/>
    <numFmt numFmtId="26" formatCode="\$#,##0.00_);[Red]\(\$#,##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Arial Unicode MS"/>
      <charset val="134"/>
    </font>
    <font>
      <b/>
      <sz val="10"/>
      <color theme="1"/>
      <name val="Arial Unicode MS"/>
      <charset val="134"/>
    </font>
    <font>
      <b/>
      <sz val="10"/>
      <color indexed="8"/>
      <name val="Arial Unicode MS"/>
      <charset val="134"/>
    </font>
    <font>
      <b/>
      <sz val="10"/>
      <name val="Arial Unicode MS"/>
      <charset val="134"/>
    </font>
    <font>
      <sz val="10"/>
      <color theme="1"/>
      <name val="Arial Unicode MS"/>
      <charset val="134"/>
    </font>
    <font>
      <sz val="10"/>
      <name val="Arial Unicode MS"/>
      <charset val="134"/>
    </font>
    <font>
      <sz val="12"/>
      <name val="宋体"/>
      <charset val="134"/>
      <scheme val="minor"/>
    </font>
    <font>
      <sz val="10"/>
      <color indexed="8"/>
      <name val="Arial Unicode MS"/>
      <charset val="134"/>
    </font>
    <font>
      <sz val="9"/>
      <color theme="1"/>
      <name val="Arial Unicode MS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family val="2"/>
    </font>
    <font>
      <sz val="9"/>
      <name val="宋体"/>
      <charset val="134"/>
      <scheme val="minor"/>
    </font>
    <font>
      <b/>
      <sz val="15"/>
      <color rgb="FF000000"/>
      <name val="新宋体"/>
      <family val="3"/>
      <charset val="134"/>
    </font>
    <font>
      <b/>
      <sz val="12"/>
      <color rgb="FF000000"/>
      <name val="新宋体"/>
      <family val="3"/>
      <charset val="134"/>
    </font>
    <font>
      <sz val="12"/>
      <color rgb="FF000000"/>
      <name val="新宋体"/>
      <family val="3"/>
      <charset val="134"/>
    </font>
    <font>
      <sz val="10.5"/>
      <color rgb="FF000000"/>
      <name val="新宋体"/>
      <family val="3"/>
      <charset val="134"/>
    </font>
    <font>
      <sz val="12"/>
      <color theme="1"/>
      <name val="新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 Unicode MS"/>
      <family val="2"/>
      <charset val="134"/>
    </font>
    <font>
      <sz val="10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24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26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24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 wrapText="1"/>
    </xf>
    <xf numFmtId="24" fontId="22" fillId="0" borderId="5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4" fontId="7" fillId="0" borderId="4" xfId="0" applyNumberFormat="1" applyFont="1" applyBorder="1" applyAlignment="1">
      <alignment horizontal="center" vertical="center" wrapText="1"/>
    </xf>
    <xf numFmtId="24" fontId="7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58" fontId="6" fillId="0" borderId="23" xfId="0" applyNumberFormat="1" applyFont="1" applyFill="1" applyBorder="1" applyAlignment="1">
      <alignment horizontal="center" vertical="center" wrapText="1"/>
    </xf>
    <xf numFmtId="58" fontId="6" fillId="0" borderId="25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eb.cupl.edu.cn/html/gjhz/gjhz_1045/20150313160528135972471/20150313160528135972471.html" TargetMode="External"/><Relationship Id="rId1" Type="http://schemas.openxmlformats.org/officeDocument/2006/relationships/hyperlink" Target="http://web.cupl.edu.cn/html/gjhz/gjhz_1045/20160923145434566937940/20160923145434566937940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0" zoomScaleNormal="100" workbookViewId="0">
      <selection activeCell="K4" sqref="K4"/>
    </sheetView>
  </sheetViews>
  <sheetFormatPr defaultColWidth="9" defaultRowHeight="13.5"/>
  <cols>
    <col min="1" max="1" width="3.5" style="2" customWidth="1"/>
    <col min="2" max="2" width="4.125" style="2" customWidth="1"/>
    <col min="3" max="3" width="6.875" style="2" customWidth="1"/>
    <col min="4" max="4" width="15.375" style="3" customWidth="1"/>
    <col min="5" max="5" width="13.875" style="3" customWidth="1"/>
    <col min="6" max="6" width="34.375" style="3" customWidth="1"/>
    <col min="7" max="7" width="12.375" style="59" customWidth="1"/>
    <col min="8" max="8" width="11.875" style="3" customWidth="1"/>
    <col min="9" max="9" width="25.625" style="3" customWidth="1"/>
    <col min="10" max="10" width="10.375" style="3" customWidth="1"/>
    <col min="11" max="16384" width="9" style="3"/>
  </cols>
  <sheetData>
    <row r="1" spans="1:10" ht="25.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3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3" t="s">
        <v>117</v>
      </c>
      <c r="H2" s="6" t="s">
        <v>7</v>
      </c>
      <c r="I2" s="5" t="s">
        <v>8</v>
      </c>
      <c r="J2" s="5" t="s">
        <v>9</v>
      </c>
    </row>
    <row r="3" spans="1:10" ht="45">
      <c r="A3" s="7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52" t="s">
        <v>15</v>
      </c>
      <c r="H3" s="9" t="s">
        <v>16</v>
      </c>
      <c r="I3" s="42" t="s">
        <v>224</v>
      </c>
      <c r="J3" s="8" t="s">
        <v>17</v>
      </c>
    </row>
    <row r="4" spans="1:10" ht="60">
      <c r="A4" s="7">
        <v>2</v>
      </c>
      <c r="B4" s="7" t="s">
        <v>10</v>
      </c>
      <c r="C4" s="7" t="s">
        <v>18</v>
      </c>
      <c r="D4" s="8" t="s">
        <v>19</v>
      </c>
      <c r="E4" s="8" t="s">
        <v>20</v>
      </c>
      <c r="F4" s="8" t="s">
        <v>114</v>
      </c>
      <c r="G4" s="55" t="s">
        <v>208</v>
      </c>
      <c r="H4" s="9" t="s">
        <v>115</v>
      </c>
      <c r="I4" s="42" t="s">
        <v>112</v>
      </c>
      <c r="J4" s="8" t="s">
        <v>113</v>
      </c>
    </row>
    <row r="5" spans="1:10" ht="47.25" customHeight="1">
      <c r="A5" s="7">
        <v>3</v>
      </c>
      <c r="B5" s="7" t="s">
        <v>10</v>
      </c>
      <c r="C5" s="7" t="s">
        <v>18</v>
      </c>
      <c r="D5" s="8" t="s">
        <v>21</v>
      </c>
      <c r="E5" s="8" t="s">
        <v>22</v>
      </c>
      <c r="F5" s="8" t="s">
        <v>23</v>
      </c>
      <c r="G5" s="55" t="s">
        <v>207</v>
      </c>
      <c r="H5" s="10"/>
      <c r="I5" s="42" t="s">
        <v>24</v>
      </c>
      <c r="J5" s="42" t="s">
        <v>25</v>
      </c>
    </row>
    <row r="6" spans="1:10" ht="41.25" customHeight="1">
      <c r="A6" s="74">
        <v>4</v>
      </c>
      <c r="B6" s="74" t="s">
        <v>10</v>
      </c>
      <c r="C6" s="74" t="s">
        <v>18</v>
      </c>
      <c r="D6" s="77" t="s">
        <v>26</v>
      </c>
      <c r="E6" s="8" t="s">
        <v>27</v>
      </c>
      <c r="F6" s="8" t="s">
        <v>118</v>
      </c>
      <c r="G6" s="90" t="s">
        <v>206</v>
      </c>
      <c r="H6" s="92" t="s">
        <v>28</v>
      </c>
      <c r="I6" s="8" t="s">
        <v>29</v>
      </c>
      <c r="J6" s="22" t="s">
        <v>30</v>
      </c>
    </row>
    <row r="7" spans="1:10" ht="30.75" customHeight="1">
      <c r="A7" s="75"/>
      <c r="B7" s="75"/>
      <c r="C7" s="75"/>
      <c r="D7" s="78"/>
      <c r="E7" s="8" t="s">
        <v>31</v>
      </c>
      <c r="F7" s="8" t="s">
        <v>32</v>
      </c>
      <c r="G7" s="91"/>
      <c r="H7" s="93"/>
      <c r="I7" s="8" t="s">
        <v>33</v>
      </c>
      <c r="J7" s="8" t="s">
        <v>17</v>
      </c>
    </row>
    <row r="8" spans="1:10" ht="30.75" customHeight="1">
      <c r="A8" s="7">
        <v>5</v>
      </c>
      <c r="B8" s="7" t="s">
        <v>10</v>
      </c>
      <c r="C8" s="7" t="s">
        <v>18</v>
      </c>
      <c r="D8" s="11" t="s">
        <v>34</v>
      </c>
      <c r="E8" s="49" t="s">
        <v>176</v>
      </c>
      <c r="F8" s="8" t="s">
        <v>193</v>
      </c>
      <c r="G8" s="55" t="s">
        <v>205</v>
      </c>
      <c r="H8" s="50" t="s">
        <v>195</v>
      </c>
      <c r="I8" s="8" t="s">
        <v>35</v>
      </c>
      <c r="J8" s="24" t="s">
        <v>116</v>
      </c>
    </row>
    <row r="9" spans="1:10" ht="77.25" customHeight="1">
      <c r="A9" s="7">
        <v>6</v>
      </c>
      <c r="B9" s="7" t="s">
        <v>10</v>
      </c>
      <c r="C9" s="7" t="s">
        <v>18</v>
      </c>
      <c r="D9" s="8" t="s">
        <v>36</v>
      </c>
      <c r="E9" s="8" t="s">
        <v>22</v>
      </c>
      <c r="F9" s="8" t="s">
        <v>37</v>
      </c>
      <c r="G9" s="55" t="s">
        <v>204</v>
      </c>
      <c r="H9" s="10"/>
      <c r="I9" s="8" t="s">
        <v>38</v>
      </c>
      <c r="J9" s="8" t="s">
        <v>39</v>
      </c>
    </row>
    <row r="10" spans="1:10" ht="34.5" customHeight="1">
      <c r="A10" s="7">
        <v>7</v>
      </c>
      <c r="B10" s="7" t="s">
        <v>10</v>
      </c>
      <c r="C10" s="7" t="s">
        <v>18</v>
      </c>
      <c r="D10" s="8" t="s">
        <v>40</v>
      </c>
      <c r="E10" s="8" t="s">
        <v>22</v>
      </c>
      <c r="F10" s="8" t="s">
        <v>41</v>
      </c>
      <c r="G10" s="55" t="s">
        <v>203</v>
      </c>
      <c r="H10" s="12"/>
      <c r="I10" s="8" t="s">
        <v>42</v>
      </c>
      <c r="J10" s="8" t="s">
        <v>25</v>
      </c>
    </row>
    <row r="11" spans="1:10" ht="156" customHeight="1">
      <c r="A11" s="7">
        <v>8</v>
      </c>
      <c r="B11" s="7" t="s">
        <v>10</v>
      </c>
      <c r="C11" s="7" t="s">
        <v>18</v>
      </c>
      <c r="D11" s="8" t="s">
        <v>43</v>
      </c>
      <c r="E11" s="8" t="s">
        <v>44</v>
      </c>
      <c r="F11" s="8" t="s">
        <v>119</v>
      </c>
      <c r="G11" s="52"/>
      <c r="H11" s="9"/>
      <c r="I11" s="8" t="s">
        <v>38</v>
      </c>
      <c r="J11" s="8" t="s">
        <v>45</v>
      </c>
    </row>
    <row r="12" spans="1:10" ht="60">
      <c r="A12" s="7">
        <v>9</v>
      </c>
      <c r="B12" s="7" t="s">
        <v>10</v>
      </c>
      <c r="C12" s="7" t="s">
        <v>18</v>
      </c>
      <c r="D12" s="8" t="s">
        <v>46</v>
      </c>
      <c r="E12" s="8" t="s">
        <v>22</v>
      </c>
      <c r="F12" s="8" t="s">
        <v>120</v>
      </c>
      <c r="G12" s="55" t="s">
        <v>202</v>
      </c>
      <c r="H12" s="9"/>
      <c r="I12" s="8" t="s">
        <v>47</v>
      </c>
      <c r="J12" s="8" t="s">
        <v>48</v>
      </c>
    </row>
    <row r="13" spans="1:10" ht="30">
      <c r="A13" s="7">
        <v>10</v>
      </c>
      <c r="B13" s="7" t="s">
        <v>10</v>
      </c>
      <c r="C13" s="7" t="s">
        <v>18</v>
      </c>
      <c r="D13" s="8" t="s">
        <v>49</v>
      </c>
      <c r="E13" s="8" t="s">
        <v>22</v>
      </c>
      <c r="F13" s="8" t="s">
        <v>50</v>
      </c>
      <c r="G13" s="55" t="s">
        <v>197</v>
      </c>
      <c r="H13" s="10"/>
      <c r="I13" s="8" t="s">
        <v>51</v>
      </c>
      <c r="J13" s="8" t="s">
        <v>25</v>
      </c>
    </row>
    <row r="14" spans="1:10" ht="55.5" customHeight="1">
      <c r="A14" s="7">
        <v>11</v>
      </c>
      <c r="B14" s="7" t="s">
        <v>10</v>
      </c>
      <c r="C14" s="7" t="s">
        <v>18</v>
      </c>
      <c r="D14" s="13" t="s">
        <v>52</v>
      </c>
      <c r="E14" s="8" t="s">
        <v>22</v>
      </c>
      <c r="F14" s="8" t="s">
        <v>53</v>
      </c>
      <c r="G14" s="55" t="s">
        <v>201</v>
      </c>
      <c r="H14" s="25"/>
      <c r="I14" s="42" t="s">
        <v>196</v>
      </c>
      <c r="J14" s="8" t="s">
        <v>17</v>
      </c>
    </row>
    <row r="15" spans="1:10" s="1" customFormat="1" ht="40.5" customHeight="1">
      <c r="A15" s="7">
        <v>12</v>
      </c>
      <c r="B15" s="14" t="s">
        <v>10</v>
      </c>
      <c r="C15" s="14" t="s">
        <v>18</v>
      </c>
      <c r="D15" s="15" t="s">
        <v>54</v>
      </c>
      <c r="E15" s="16" t="s">
        <v>22</v>
      </c>
      <c r="F15" s="17" t="s">
        <v>55</v>
      </c>
      <c r="G15" s="55" t="s">
        <v>200</v>
      </c>
      <c r="H15" s="10"/>
      <c r="I15" s="23" t="s">
        <v>38</v>
      </c>
      <c r="J15" s="23" t="s">
        <v>56</v>
      </c>
    </row>
    <row r="16" spans="1:10" ht="45">
      <c r="A16" s="7">
        <v>13</v>
      </c>
      <c r="B16" s="7" t="s">
        <v>10</v>
      </c>
      <c r="C16" s="7" t="s">
        <v>18</v>
      </c>
      <c r="D16" s="8" t="s">
        <v>57</v>
      </c>
      <c r="E16" s="11" t="s">
        <v>22</v>
      </c>
      <c r="F16" s="8" t="s">
        <v>58</v>
      </c>
      <c r="G16" s="55" t="s">
        <v>199</v>
      </c>
      <c r="H16" s="10"/>
      <c r="I16" s="8" t="s">
        <v>59</v>
      </c>
      <c r="J16" s="8" t="s">
        <v>39</v>
      </c>
    </row>
    <row r="17" spans="1:10" ht="30">
      <c r="A17" s="7">
        <v>14</v>
      </c>
      <c r="B17" s="7" t="s">
        <v>10</v>
      </c>
      <c r="C17" s="7" t="s">
        <v>18</v>
      </c>
      <c r="D17" s="8" t="s">
        <v>60</v>
      </c>
      <c r="E17" s="11" t="s">
        <v>22</v>
      </c>
      <c r="F17" s="8" t="s">
        <v>61</v>
      </c>
      <c r="G17" s="55" t="s">
        <v>198</v>
      </c>
      <c r="H17" s="10"/>
      <c r="I17" s="8" t="s">
        <v>62</v>
      </c>
      <c r="J17" s="8" t="s">
        <v>63</v>
      </c>
    </row>
    <row r="18" spans="1:10" ht="43.5" customHeight="1">
      <c r="A18" s="7">
        <v>15</v>
      </c>
      <c r="B18" s="18" t="s">
        <v>64</v>
      </c>
      <c r="C18" s="18" t="s">
        <v>65</v>
      </c>
      <c r="D18" s="19" t="s">
        <v>66</v>
      </c>
      <c r="E18" s="40" t="s">
        <v>177</v>
      </c>
      <c r="F18" s="19" t="s">
        <v>67</v>
      </c>
      <c r="G18" s="56"/>
      <c r="H18" s="20"/>
      <c r="I18" s="19" t="s">
        <v>68</v>
      </c>
      <c r="J18" s="19" t="s">
        <v>17</v>
      </c>
    </row>
    <row r="19" spans="1:10" ht="31.5" customHeight="1">
      <c r="A19" s="7">
        <v>16</v>
      </c>
      <c r="B19" s="18" t="s">
        <v>64</v>
      </c>
      <c r="C19" s="18" t="s">
        <v>69</v>
      </c>
      <c r="D19" s="19" t="s">
        <v>70</v>
      </c>
      <c r="E19" s="19" t="s">
        <v>22</v>
      </c>
      <c r="F19" s="19" t="s">
        <v>71</v>
      </c>
      <c r="G19" s="60" t="s">
        <v>209</v>
      </c>
      <c r="H19" s="20"/>
      <c r="I19" s="19" t="s">
        <v>72</v>
      </c>
      <c r="J19" s="19" t="s">
        <v>39</v>
      </c>
    </row>
    <row r="20" spans="1:10" ht="45" customHeight="1">
      <c r="A20" s="7">
        <v>17</v>
      </c>
      <c r="B20" s="18" t="s">
        <v>64</v>
      </c>
      <c r="C20" s="18" t="s">
        <v>69</v>
      </c>
      <c r="D20" s="19" t="s">
        <v>73</v>
      </c>
      <c r="E20" s="19" t="s">
        <v>22</v>
      </c>
      <c r="F20" s="19" t="s">
        <v>74</v>
      </c>
      <c r="G20" s="60" t="s">
        <v>210</v>
      </c>
      <c r="H20" s="20"/>
      <c r="I20" s="19" t="s">
        <v>75</v>
      </c>
      <c r="J20" s="19" t="s">
        <v>17</v>
      </c>
    </row>
    <row r="21" spans="1:10" ht="45" customHeight="1">
      <c r="A21" s="26">
        <v>18</v>
      </c>
      <c r="B21" s="45" t="s">
        <v>64</v>
      </c>
      <c r="C21" s="45" t="s">
        <v>76</v>
      </c>
      <c r="D21" s="41" t="s">
        <v>153</v>
      </c>
      <c r="E21" s="41" t="s">
        <v>155</v>
      </c>
      <c r="F21" s="64" t="s">
        <v>194</v>
      </c>
      <c r="G21" s="65"/>
      <c r="H21" s="65"/>
      <c r="I21" s="66"/>
      <c r="J21" s="51">
        <v>3</v>
      </c>
    </row>
    <row r="22" spans="1:10" ht="96.75" customHeight="1">
      <c r="A22" s="7">
        <v>19</v>
      </c>
      <c r="B22" s="18" t="s">
        <v>64</v>
      </c>
      <c r="C22" s="18" t="s">
        <v>76</v>
      </c>
      <c r="D22" s="19" t="s">
        <v>77</v>
      </c>
      <c r="E22" s="40" t="s">
        <v>157</v>
      </c>
      <c r="F22" s="19" t="s">
        <v>191</v>
      </c>
      <c r="G22" s="55" t="s">
        <v>211</v>
      </c>
      <c r="H22" s="9"/>
      <c r="I22" s="19" t="s">
        <v>72</v>
      </c>
      <c r="J22" s="19" t="s">
        <v>17</v>
      </c>
    </row>
    <row r="23" spans="1:10" ht="82.5" customHeight="1">
      <c r="A23" s="7">
        <v>20</v>
      </c>
      <c r="B23" s="18" t="s">
        <v>64</v>
      </c>
      <c r="C23" s="18" t="s">
        <v>76</v>
      </c>
      <c r="D23" s="19" t="s">
        <v>78</v>
      </c>
      <c r="E23" s="19" t="s">
        <v>79</v>
      </c>
      <c r="F23" s="19" t="s">
        <v>80</v>
      </c>
      <c r="G23" s="55" t="s">
        <v>212</v>
      </c>
      <c r="H23" s="9"/>
      <c r="I23" s="19" t="s">
        <v>81</v>
      </c>
      <c r="J23" s="19" t="s">
        <v>17</v>
      </c>
    </row>
    <row r="24" spans="1:10" ht="33" customHeight="1">
      <c r="A24" s="26">
        <v>21</v>
      </c>
      <c r="B24" s="72" t="s">
        <v>64</v>
      </c>
      <c r="C24" s="72" t="s">
        <v>76</v>
      </c>
      <c r="D24" s="72" t="s">
        <v>82</v>
      </c>
      <c r="E24" s="49" t="s">
        <v>157</v>
      </c>
      <c r="F24" s="72" t="s">
        <v>83</v>
      </c>
      <c r="G24" s="55" t="s">
        <v>213</v>
      </c>
      <c r="H24" s="9"/>
      <c r="I24" s="96" t="s">
        <v>192</v>
      </c>
      <c r="J24" s="99" t="s">
        <v>17</v>
      </c>
    </row>
    <row r="25" spans="1:10" ht="32.25" customHeight="1">
      <c r="A25" s="26">
        <v>22</v>
      </c>
      <c r="B25" s="80"/>
      <c r="C25" s="80"/>
      <c r="D25" s="80"/>
      <c r="E25" s="49" t="s">
        <v>179</v>
      </c>
      <c r="F25" s="80"/>
      <c r="G25" s="52"/>
      <c r="H25" s="9"/>
      <c r="I25" s="97"/>
      <c r="J25" s="100"/>
    </row>
    <row r="26" spans="1:10" ht="43.5" customHeight="1">
      <c r="A26" s="26">
        <v>23</v>
      </c>
      <c r="B26" s="80"/>
      <c r="C26" s="80"/>
      <c r="D26" s="80"/>
      <c r="E26" s="49" t="s">
        <v>180</v>
      </c>
      <c r="F26" s="80"/>
      <c r="G26" s="52"/>
      <c r="H26" s="9"/>
      <c r="I26" s="97"/>
      <c r="J26" s="100"/>
    </row>
    <row r="27" spans="1:10" ht="38.25" customHeight="1">
      <c r="A27" s="26">
        <v>24</v>
      </c>
      <c r="B27" s="80"/>
      <c r="C27" s="80"/>
      <c r="D27" s="80"/>
      <c r="E27" s="49" t="s">
        <v>181</v>
      </c>
      <c r="F27" s="80"/>
      <c r="G27" s="52"/>
      <c r="H27" s="9"/>
      <c r="I27" s="97"/>
      <c r="J27" s="100"/>
    </row>
    <row r="28" spans="1:10" ht="39" customHeight="1">
      <c r="A28" s="26">
        <v>25</v>
      </c>
      <c r="B28" s="73"/>
      <c r="C28" s="73"/>
      <c r="D28" s="73"/>
      <c r="E28" s="49" t="s">
        <v>182</v>
      </c>
      <c r="F28" s="73"/>
      <c r="G28" s="52"/>
      <c r="H28" s="9"/>
      <c r="I28" s="98"/>
      <c r="J28" s="101"/>
    </row>
    <row r="29" spans="1:10" ht="60.75" customHeight="1">
      <c r="A29" s="26">
        <v>26</v>
      </c>
      <c r="B29" s="18" t="s">
        <v>64</v>
      </c>
      <c r="C29" s="18" t="s">
        <v>76</v>
      </c>
      <c r="D29" s="19" t="s">
        <v>85</v>
      </c>
      <c r="E29" s="19" t="s">
        <v>22</v>
      </c>
      <c r="F29" s="19" t="s">
        <v>86</v>
      </c>
      <c r="G29" s="55" t="s">
        <v>214</v>
      </c>
      <c r="H29" s="9"/>
      <c r="I29" s="19" t="s">
        <v>87</v>
      </c>
      <c r="J29" s="19" t="s">
        <v>17</v>
      </c>
    </row>
    <row r="30" spans="1:10" ht="60.75" customHeight="1">
      <c r="A30" s="26">
        <v>27</v>
      </c>
      <c r="B30" s="72" t="s">
        <v>64</v>
      </c>
      <c r="C30" s="72" t="s">
        <v>76</v>
      </c>
      <c r="D30" s="72" t="s">
        <v>88</v>
      </c>
      <c r="E30" s="40" t="s">
        <v>157</v>
      </c>
      <c r="F30" s="67" t="s">
        <v>89</v>
      </c>
      <c r="G30" s="55" t="s">
        <v>215</v>
      </c>
      <c r="H30" s="9"/>
      <c r="I30" s="72" t="s">
        <v>90</v>
      </c>
      <c r="J30" s="102" t="s">
        <v>91</v>
      </c>
    </row>
    <row r="31" spans="1:10" ht="60.75" customHeight="1">
      <c r="A31" s="26">
        <v>28</v>
      </c>
      <c r="B31" s="73"/>
      <c r="C31" s="73"/>
      <c r="D31" s="73"/>
      <c r="E31" s="49" t="s">
        <v>183</v>
      </c>
      <c r="F31" s="68"/>
      <c r="G31" s="57"/>
      <c r="H31" s="47"/>
      <c r="I31" s="73"/>
      <c r="J31" s="103"/>
    </row>
    <row r="32" spans="1:10" ht="16.5" customHeight="1">
      <c r="A32" s="74">
        <v>29</v>
      </c>
      <c r="B32" s="72" t="s">
        <v>64</v>
      </c>
      <c r="C32" s="74" t="s">
        <v>92</v>
      </c>
      <c r="D32" s="74" t="s">
        <v>93</v>
      </c>
      <c r="E32" s="84" t="s">
        <v>157</v>
      </c>
      <c r="F32" s="77" t="s">
        <v>94</v>
      </c>
      <c r="G32" s="94"/>
      <c r="H32" s="95"/>
      <c r="I32" s="104" t="s">
        <v>190</v>
      </c>
      <c r="J32" s="107" t="s">
        <v>17</v>
      </c>
    </row>
    <row r="33" spans="1:10" ht="12.75" customHeight="1">
      <c r="A33" s="76"/>
      <c r="B33" s="80"/>
      <c r="C33" s="76"/>
      <c r="D33" s="76"/>
      <c r="E33" s="85"/>
      <c r="F33" s="79"/>
      <c r="G33" s="94"/>
      <c r="H33" s="95"/>
      <c r="I33" s="105"/>
      <c r="J33" s="108"/>
    </row>
    <row r="34" spans="1:10" ht="12" customHeight="1">
      <c r="A34" s="75"/>
      <c r="B34" s="80"/>
      <c r="C34" s="76"/>
      <c r="D34" s="76"/>
      <c r="E34" s="86"/>
      <c r="F34" s="79"/>
      <c r="G34" s="94"/>
      <c r="H34" s="95"/>
      <c r="I34" s="106"/>
      <c r="J34" s="109"/>
    </row>
    <row r="35" spans="1:10" ht="37.5" customHeight="1">
      <c r="A35" s="26">
        <v>30</v>
      </c>
      <c r="B35" s="80"/>
      <c r="C35" s="76"/>
      <c r="D35" s="76"/>
      <c r="E35" s="61" t="s">
        <v>184</v>
      </c>
      <c r="F35" s="79"/>
      <c r="G35" s="62"/>
      <c r="H35" s="63"/>
      <c r="I35" s="104" t="s">
        <v>187</v>
      </c>
      <c r="J35" s="48" t="s">
        <v>188</v>
      </c>
    </row>
    <row r="36" spans="1:10" ht="37.5" customHeight="1">
      <c r="A36" s="26">
        <v>31</v>
      </c>
      <c r="B36" s="80"/>
      <c r="C36" s="76"/>
      <c r="D36" s="76"/>
      <c r="E36" s="61" t="s">
        <v>185</v>
      </c>
      <c r="F36" s="79"/>
      <c r="G36" s="62"/>
      <c r="H36" s="63"/>
      <c r="I36" s="105"/>
      <c r="J36" s="110" t="s">
        <v>189</v>
      </c>
    </row>
    <row r="37" spans="1:10" ht="37.5" customHeight="1">
      <c r="A37" s="26">
        <v>32</v>
      </c>
      <c r="B37" s="73"/>
      <c r="C37" s="75"/>
      <c r="D37" s="75"/>
      <c r="E37" s="61" t="s">
        <v>186</v>
      </c>
      <c r="F37" s="78"/>
      <c r="G37" s="62"/>
      <c r="H37" s="63"/>
      <c r="I37" s="106"/>
      <c r="J37" s="111"/>
    </row>
    <row r="38" spans="1:10" ht="25.5" customHeight="1">
      <c r="A38" s="74">
        <v>33</v>
      </c>
      <c r="B38" s="72" t="s">
        <v>64</v>
      </c>
      <c r="C38" s="74" t="s">
        <v>98</v>
      </c>
      <c r="D38" s="77" t="s">
        <v>99</v>
      </c>
      <c r="E38" s="87" t="s">
        <v>178</v>
      </c>
      <c r="F38" s="77" t="s">
        <v>100</v>
      </c>
      <c r="G38" s="62"/>
      <c r="H38" s="63"/>
      <c r="I38" s="42" t="s">
        <v>216</v>
      </c>
      <c r="J38" s="8" t="s">
        <v>17</v>
      </c>
    </row>
    <row r="39" spans="1:10" ht="39" customHeight="1">
      <c r="A39" s="76"/>
      <c r="B39" s="80"/>
      <c r="C39" s="76"/>
      <c r="D39" s="79"/>
      <c r="E39" s="88"/>
      <c r="F39" s="79"/>
      <c r="G39" s="62"/>
      <c r="H39" s="63"/>
      <c r="I39" s="42" t="s">
        <v>217</v>
      </c>
      <c r="J39" s="8" t="s">
        <v>56</v>
      </c>
    </row>
    <row r="40" spans="1:10" ht="39.75" customHeight="1">
      <c r="A40" s="75"/>
      <c r="B40" s="73"/>
      <c r="C40" s="75"/>
      <c r="D40" s="78"/>
      <c r="E40" s="89"/>
      <c r="F40" s="78"/>
      <c r="G40" s="62"/>
      <c r="H40" s="63"/>
      <c r="I40" s="42" t="s">
        <v>218</v>
      </c>
      <c r="J40" s="8" t="s">
        <v>102</v>
      </c>
    </row>
    <row r="41" spans="1:10" ht="47.25" customHeight="1">
      <c r="A41" s="26">
        <v>34</v>
      </c>
      <c r="B41" s="72" t="s">
        <v>103</v>
      </c>
      <c r="C41" s="18" t="s">
        <v>104</v>
      </c>
      <c r="D41" s="21" t="s">
        <v>105</v>
      </c>
      <c r="E41" s="19" t="s">
        <v>106</v>
      </c>
      <c r="F41" s="40" t="s">
        <v>222</v>
      </c>
      <c r="G41" s="55" t="s">
        <v>219</v>
      </c>
      <c r="H41" s="10"/>
      <c r="I41" s="19" t="s">
        <v>107</v>
      </c>
      <c r="J41" s="19" t="s">
        <v>17</v>
      </c>
    </row>
    <row r="42" spans="1:10" ht="57.75" customHeight="1">
      <c r="A42" s="26">
        <v>35</v>
      </c>
      <c r="B42" s="73"/>
      <c r="C42" s="43" t="s">
        <v>173</v>
      </c>
      <c r="D42" s="42" t="s">
        <v>172</v>
      </c>
      <c r="E42" s="42" t="s">
        <v>220</v>
      </c>
      <c r="F42" s="42" t="s">
        <v>223</v>
      </c>
      <c r="G42" s="58" t="s">
        <v>109</v>
      </c>
      <c r="H42" s="8"/>
      <c r="I42" s="8" t="s">
        <v>110</v>
      </c>
      <c r="J42" s="8" t="s">
        <v>111</v>
      </c>
    </row>
    <row r="43" spans="1:10" ht="54.75" customHeight="1">
      <c r="A43" s="26">
        <v>36</v>
      </c>
      <c r="B43" s="46" t="s">
        <v>166</v>
      </c>
      <c r="C43" s="46" t="s">
        <v>170</v>
      </c>
      <c r="D43" s="46" t="s">
        <v>165</v>
      </c>
      <c r="E43" s="46" t="s">
        <v>169</v>
      </c>
      <c r="F43" s="69" t="s">
        <v>221</v>
      </c>
      <c r="G43" s="70"/>
      <c r="H43" s="71"/>
      <c r="I43" s="46" t="s">
        <v>174</v>
      </c>
      <c r="J43" s="46" t="s">
        <v>171</v>
      </c>
    </row>
    <row r="44" spans="1:10" ht="40.5" customHeight="1">
      <c r="A44" s="39"/>
      <c r="B44" s="44"/>
      <c r="C44" s="44"/>
      <c r="D44" s="44"/>
      <c r="E44" s="44"/>
      <c r="F44" s="44"/>
      <c r="G44" s="54"/>
      <c r="H44" s="44"/>
      <c r="I44" s="44"/>
      <c r="J44" s="44"/>
    </row>
    <row r="45" spans="1:10" ht="13.5" customHeight="1">
      <c r="A45" s="39"/>
      <c r="B45" s="44"/>
      <c r="C45" s="44"/>
      <c r="D45" s="44"/>
      <c r="E45" s="44"/>
      <c r="F45" s="44"/>
      <c r="G45" s="54"/>
      <c r="H45" s="44"/>
      <c r="I45" s="44"/>
      <c r="J45" s="44"/>
    </row>
    <row r="46" spans="1:10">
      <c r="A46" s="3"/>
      <c r="B46" s="3"/>
      <c r="C46" s="3"/>
    </row>
    <row r="47" spans="1:10">
      <c r="A47" s="3"/>
      <c r="B47" s="3"/>
      <c r="C47" s="3"/>
    </row>
  </sheetData>
  <mergeCells count="40">
    <mergeCell ref="J24:J28"/>
    <mergeCell ref="I30:I31"/>
    <mergeCell ref="J30:J31"/>
    <mergeCell ref="D30:D31"/>
    <mergeCell ref="D32:D37"/>
    <mergeCell ref="I35:I37"/>
    <mergeCell ref="J32:J34"/>
    <mergeCell ref="J36:J37"/>
    <mergeCell ref="I32:I34"/>
    <mergeCell ref="A1:J1"/>
    <mergeCell ref="A6:A7"/>
    <mergeCell ref="B6:B7"/>
    <mergeCell ref="B38:B40"/>
    <mergeCell ref="E32:E34"/>
    <mergeCell ref="E38:E40"/>
    <mergeCell ref="F38:F40"/>
    <mergeCell ref="G6:G7"/>
    <mergeCell ref="H6:H7"/>
    <mergeCell ref="D24:D28"/>
    <mergeCell ref="F32:F37"/>
    <mergeCell ref="G32:G34"/>
    <mergeCell ref="H32:H34"/>
    <mergeCell ref="F24:F28"/>
    <mergeCell ref="A38:A40"/>
    <mergeCell ref="A32:A34"/>
    <mergeCell ref="F21:I21"/>
    <mergeCell ref="F30:F31"/>
    <mergeCell ref="F43:H43"/>
    <mergeCell ref="B41:B42"/>
    <mergeCell ref="C6:C7"/>
    <mergeCell ref="C38:C40"/>
    <mergeCell ref="D6:D7"/>
    <mergeCell ref="D38:D40"/>
    <mergeCell ref="C24:C28"/>
    <mergeCell ref="B24:B28"/>
    <mergeCell ref="C30:C31"/>
    <mergeCell ref="B30:B31"/>
    <mergeCell ref="I24:I28"/>
    <mergeCell ref="C32:C37"/>
    <mergeCell ref="B32:B37"/>
  </mergeCells>
  <phoneticPr fontId="14" type="noConversion"/>
  <hyperlinks>
    <hyperlink ref="F21" r:id="rId1"/>
    <hyperlink ref="F43" r:id="rId2"/>
  </hyperlinks>
  <pageMargins left="0.66944444444444495" right="0.15" top="0.30902777777777801" bottom="0.22916666666666699" header="0.3" footer="0.3"/>
  <pageSetup paperSize="9" orientation="landscape" verticalDpi="3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opLeftCell="A42" workbookViewId="0">
      <selection activeCell="A3" sqref="A3:I46"/>
    </sheetView>
  </sheetViews>
  <sheetFormatPr defaultColWidth="9" defaultRowHeight="13.5"/>
  <cols>
    <col min="3" max="4" width="9" customWidth="1"/>
  </cols>
  <sheetData>
    <row r="1" spans="1:11" ht="20.25" thickBot="1">
      <c r="A1" s="112" t="s">
        <v>121</v>
      </c>
      <c r="B1" s="113"/>
      <c r="C1" s="113"/>
      <c r="D1" s="113"/>
      <c r="E1" s="113"/>
      <c r="F1" s="113"/>
      <c r="G1" s="113"/>
      <c r="H1" s="113"/>
      <c r="I1" s="114"/>
    </row>
    <row r="2" spans="1:11" ht="15" thickBot="1">
      <c r="A2" s="27" t="s">
        <v>1</v>
      </c>
      <c r="B2" s="28" t="s">
        <v>3</v>
      </c>
      <c r="C2" s="115" t="s">
        <v>122</v>
      </c>
      <c r="D2" s="116"/>
      <c r="E2" s="115" t="s">
        <v>5</v>
      </c>
      <c r="F2" s="116"/>
      <c r="G2" s="117"/>
      <c r="H2" s="28" t="s">
        <v>8</v>
      </c>
      <c r="I2" s="28" t="s">
        <v>123</v>
      </c>
    </row>
    <row r="3" spans="1:11" ht="100.5" thickBot="1">
      <c r="A3" s="29">
        <v>1</v>
      </c>
      <c r="B3" s="30" t="s">
        <v>11</v>
      </c>
      <c r="C3" s="118" t="s">
        <v>152</v>
      </c>
      <c r="D3" s="119"/>
      <c r="E3" s="118" t="s">
        <v>124</v>
      </c>
      <c r="F3" s="119"/>
      <c r="G3" s="120"/>
      <c r="H3" s="31" t="s">
        <v>125</v>
      </c>
      <c r="I3" s="31" t="s">
        <v>17</v>
      </c>
      <c r="K3" s="38">
        <f>COUNTIF(Sheet1!D3:D42,Sheet2!C3)</f>
        <v>1</v>
      </c>
    </row>
    <row r="4" spans="1:11" ht="200.25" thickBot="1">
      <c r="A4" s="29">
        <v>2</v>
      </c>
      <c r="B4" s="123" t="s">
        <v>18</v>
      </c>
      <c r="C4" s="118" t="s">
        <v>21</v>
      </c>
      <c r="D4" s="119"/>
      <c r="E4" s="118" t="s">
        <v>124</v>
      </c>
      <c r="F4" s="119"/>
      <c r="G4" s="120"/>
      <c r="H4" s="31" t="s">
        <v>24</v>
      </c>
      <c r="I4" s="31" t="s">
        <v>25</v>
      </c>
      <c r="K4" s="38">
        <f>COUNTIF(Sheet1!D3:D42,Sheet2!C4)</f>
        <v>1</v>
      </c>
    </row>
    <row r="5" spans="1:11" ht="29.25" thickBot="1">
      <c r="A5" s="29">
        <v>3</v>
      </c>
      <c r="B5" s="124"/>
      <c r="C5" s="118" t="s">
        <v>43</v>
      </c>
      <c r="D5" s="119"/>
      <c r="E5" s="118" t="s">
        <v>124</v>
      </c>
      <c r="F5" s="119"/>
      <c r="G5" s="120"/>
      <c r="H5" s="31" t="s">
        <v>38</v>
      </c>
      <c r="I5" s="31" t="s">
        <v>45</v>
      </c>
      <c r="K5" s="38">
        <f>COUNTIF(Sheet1!D3:D42,Sheet2!C5)</f>
        <v>1</v>
      </c>
    </row>
    <row r="6" spans="1:11" ht="29.25" customHeight="1" thickBot="1">
      <c r="A6" s="29">
        <v>4</v>
      </c>
      <c r="B6" s="124"/>
      <c r="C6" s="118" t="s">
        <v>49</v>
      </c>
      <c r="D6" s="119"/>
      <c r="E6" s="118" t="s">
        <v>124</v>
      </c>
      <c r="F6" s="119"/>
      <c r="G6" s="120"/>
      <c r="H6" s="31" t="s">
        <v>51</v>
      </c>
      <c r="I6" s="31" t="s">
        <v>25</v>
      </c>
      <c r="K6" s="38">
        <f>COUNTIF(Sheet1!D3:D42,Sheet2!C6)</f>
        <v>1</v>
      </c>
    </row>
    <row r="7" spans="1:11" ht="29.25" customHeight="1" thickBot="1">
      <c r="A7" s="29">
        <v>5</v>
      </c>
      <c r="B7" s="124"/>
      <c r="C7" s="118" t="s">
        <v>19</v>
      </c>
      <c r="D7" s="119"/>
      <c r="E7" s="118" t="s">
        <v>124</v>
      </c>
      <c r="F7" s="119"/>
      <c r="G7" s="120"/>
      <c r="H7" s="31" t="s">
        <v>126</v>
      </c>
      <c r="I7" s="31" t="s">
        <v>45</v>
      </c>
      <c r="K7" s="38">
        <f>COUNTIF(Sheet1!D3:D42,Sheet2!C7)</f>
        <v>1</v>
      </c>
    </row>
    <row r="8" spans="1:11" ht="86.25" thickBot="1">
      <c r="A8" s="29">
        <v>6</v>
      </c>
      <c r="B8" s="124"/>
      <c r="C8" s="118" t="s">
        <v>40</v>
      </c>
      <c r="D8" s="119"/>
      <c r="E8" s="118" t="s">
        <v>124</v>
      </c>
      <c r="F8" s="119"/>
      <c r="G8" s="120"/>
      <c r="H8" s="31" t="s">
        <v>42</v>
      </c>
      <c r="I8" s="31" t="s">
        <v>25</v>
      </c>
      <c r="K8" s="38">
        <f>COUNTIF(Sheet1!D3:D42,Sheet2!C8)</f>
        <v>1</v>
      </c>
    </row>
    <row r="9" spans="1:11" ht="43.5" customHeight="1" thickBot="1">
      <c r="A9" s="29">
        <v>7</v>
      </c>
      <c r="B9" s="124"/>
      <c r="C9" s="118" t="s">
        <v>46</v>
      </c>
      <c r="D9" s="119"/>
      <c r="E9" s="118" t="s">
        <v>124</v>
      </c>
      <c r="F9" s="119"/>
      <c r="G9" s="120"/>
      <c r="H9" s="31" t="s">
        <v>47</v>
      </c>
      <c r="I9" s="31" t="s">
        <v>48</v>
      </c>
      <c r="K9" s="38">
        <f>COUNTIF(Sheet1!D3:D42,Sheet2!C9)</f>
        <v>1</v>
      </c>
    </row>
    <row r="10" spans="1:11" ht="28.5">
      <c r="A10" s="123">
        <v>8</v>
      </c>
      <c r="B10" s="124"/>
      <c r="C10" s="126" t="s">
        <v>127</v>
      </c>
      <c r="D10" s="127"/>
      <c r="E10" s="126" t="s">
        <v>124</v>
      </c>
      <c r="F10" s="127"/>
      <c r="G10" s="132"/>
      <c r="H10" s="33" t="s">
        <v>128</v>
      </c>
      <c r="I10" s="121" t="s">
        <v>130</v>
      </c>
      <c r="K10" s="38">
        <f>COUNTIF(Sheet1!D3:D42,Sheet2!C10)</f>
        <v>0</v>
      </c>
    </row>
    <row r="11" spans="1:11" ht="72" thickBot="1">
      <c r="A11" s="124"/>
      <c r="B11" s="124"/>
      <c r="C11" s="128"/>
      <c r="D11" s="129"/>
      <c r="E11" s="128"/>
      <c r="F11" s="133"/>
      <c r="G11" s="134"/>
      <c r="H11" s="31" t="s">
        <v>129</v>
      </c>
      <c r="I11" s="122"/>
      <c r="K11" s="38">
        <f>COUNTIF(Sheet1!D3:D42,Sheet2!C11)</f>
        <v>0</v>
      </c>
    </row>
    <row r="12" spans="1:11" ht="29.25" thickBot="1">
      <c r="A12" s="125"/>
      <c r="B12" s="124"/>
      <c r="C12" s="130"/>
      <c r="D12" s="131"/>
      <c r="E12" s="130"/>
      <c r="F12" s="131"/>
      <c r="G12" s="135"/>
      <c r="H12" s="31" t="s">
        <v>33</v>
      </c>
      <c r="I12" s="31" t="s">
        <v>17</v>
      </c>
      <c r="K12" s="38">
        <f>COUNTIF(Sheet1!D3:D42,Sheet2!C12)</f>
        <v>0</v>
      </c>
    </row>
    <row r="13" spans="1:11" ht="29.25" thickBot="1">
      <c r="A13" s="29">
        <v>9</v>
      </c>
      <c r="B13" s="124"/>
      <c r="C13" s="118" t="s">
        <v>54</v>
      </c>
      <c r="D13" s="119"/>
      <c r="E13" s="118" t="s">
        <v>131</v>
      </c>
      <c r="F13" s="119"/>
      <c r="G13" s="120"/>
      <c r="H13" s="31" t="s">
        <v>38</v>
      </c>
      <c r="I13" s="31" t="s">
        <v>56</v>
      </c>
      <c r="K13" s="38">
        <f>COUNTIF(Sheet1!D13:D52,Sheet2!C13)</f>
        <v>1</v>
      </c>
    </row>
    <row r="14" spans="1:11" ht="57.75" thickBot="1">
      <c r="A14" s="29">
        <v>10</v>
      </c>
      <c r="B14" s="124"/>
      <c r="C14" s="118" t="s">
        <v>34</v>
      </c>
      <c r="D14" s="119"/>
      <c r="E14" s="118" t="s">
        <v>124</v>
      </c>
      <c r="F14" s="119"/>
      <c r="G14" s="120"/>
      <c r="H14" s="31" t="s">
        <v>35</v>
      </c>
      <c r="I14" s="31" t="s">
        <v>56</v>
      </c>
      <c r="K14" s="38">
        <f>COUNTIF(Sheet1!D3:D42,Sheet2!C14)</f>
        <v>1</v>
      </c>
    </row>
    <row r="15" spans="1:11" ht="114.75" thickBot="1">
      <c r="A15" s="29">
        <v>11</v>
      </c>
      <c r="B15" s="124"/>
      <c r="C15" s="118" t="s">
        <v>52</v>
      </c>
      <c r="D15" s="119"/>
      <c r="E15" s="118" t="s">
        <v>124</v>
      </c>
      <c r="F15" s="119"/>
      <c r="G15" s="120"/>
      <c r="H15" s="31" t="s">
        <v>132</v>
      </c>
      <c r="I15" s="31" t="s">
        <v>17</v>
      </c>
      <c r="K15" s="38">
        <f>COUNTIF(Sheet1!D3:D42,Sheet2!C15)</f>
        <v>1</v>
      </c>
    </row>
    <row r="16" spans="1:11" ht="43.5" thickBot="1">
      <c r="A16" s="29">
        <v>12</v>
      </c>
      <c r="B16" s="124"/>
      <c r="C16" s="118" t="s">
        <v>57</v>
      </c>
      <c r="D16" s="119"/>
      <c r="E16" s="118" t="s">
        <v>124</v>
      </c>
      <c r="F16" s="119"/>
      <c r="G16" s="120"/>
      <c r="H16" s="31" t="s">
        <v>133</v>
      </c>
      <c r="I16" s="31" t="s">
        <v>39</v>
      </c>
      <c r="K16" s="38">
        <f>COUNTIF(Sheet1!D3:D42,Sheet2!C16)</f>
        <v>1</v>
      </c>
    </row>
    <row r="17" spans="1:11" ht="29.25" thickBot="1">
      <c r="A17" s="29">
        <v>13</v>
      </c>
      <c r="B17" s="124"/>
      <c r="C17" s="118" t="s">
        <v>60</v>
      </c>
      <c r="D17" s="119"/>
      <c r="E17" s="118" t="s">
        <v>124</v>
      </c>
      <c r="F17" s="119"/>
      <c r="G17" s="120"/>
      <c r="H17" s="31" t="s">
        <v>62</v>
      </c>
      <c r="I17" s="31" t="s">
        <v>63</v>
      </c>
      <c r="K17" s="38">
        <f>COUNTIF(Sheet1!D17:D56,Sheet2!C17)</f>
        <v>1</v>
      </c>
    </row>
    <row r="18" spans="1:11" ht="29.25" thickBot="1">
      <c r="A18" s="29">
        <v>14</v>
      </c>
      <c r="B18" s="125"/>
      <c r="C18" s="118" t="s">
        <v>175</v>
      </c>
      <c r="D18" s="119"/>
      <c r="E18" s="118" t="s">
        <v>124</v>
      </c>
      <c r="F18" s="119"/>
      <c r="G18" s="120"/>
      <c r="H18" s="31" t="s">
        <v>38</v>
      </c>
      <c r="I18" s="31" t="s">
        <v>39</v>
      </c>
      <c r="K18" s="38">
        <f>COUNTIF(Sheet1!D3:D42,Sheet2!C18)</f>
        <v>0</v>
      </c>
    </row>
    <row r="19" spans="1:11" ht="14.25">
      <c r="A19" s="123">
        <v>15</v>
      </c>
      <c r="B19" s="32"/>
      <c r="C19" s="126" t="s">
        <v>135</v>
      </c>
      <c r="D19" s="127"/>
      <c r="E19" s="126" t="s">
        <v>154</v>
      </c>
      <c r="F19" s="127"/>
      <c r="G19" s="132"/>
      <c r="H19" s="121" t="s">
        <v>156</v>
      </c>
      <c r="I19" s="121" t="s">
        <v>45</v>
      </c>
      <c r="K19" s="38">
        <f>COUNTIF(Sheet1!D3:D42,Sheet2!C19)</f>
        <v>1</v>
      </c>
    </row>
    <row r="20" spans="1:11" ht="15" thickBot="1">
      <c r="A20" s="125"/>
      <c r="B20" s="32" t="s">
        <v>76</v>
      </c>
      <c r="C20" s="130"/>
      <c r="D20" s="131"/>
      <c r="E20" s="130"/>
      <c r="F20" s="131"/>
      <c r="G20" s="135"/>
      <c r="H20" s="122"/>
      <c r="I20" s="122"/>
      <c r="K20" s="38">
        <f>COUNTIF(Sheet1!D3:D42,Sheet2!C20)</f>
        <v>0</v>
      </c>
    </row>
    <row r="21" spans="1:11" ht="54" customHeight="1" thickBot="1">
      <c r="A21" s="29">
        <v>16</v>
      </c>
      <c r="B21" s="32" t="s">
        <v>134</v>
      </c>
      <c r="C21" s="126" t="s">
        <v>82</v>
      </c>
      <c r="D21" s="127"/>
      <c r="E21" s="118" t="s">
        <v>124</v>
      </c>
      <c r="F21" s="119"/>
      <c r="G21" s="120"/>
      <c r="H21" s="121" t="s">
        <v>84</v>
      </c>
      <c r="I21" s="121" t="s">
        <v>17</v>
      </c>
      <c r="K21" s="38">
        <f>COUNTIF(Sheet1!D3:D42,Sheet2!C21)</f>
        <v>1</v>
      </c>
    </row>
    <row r="22" spans="1:11" ht="15" thickBot="1">
      <c r="A22" s="29">
        <v>17</v>
      </c>
      <c r="B22" s="34"/>
      <c r="C22" s="128"/>
      <c r="D22" s="129"/>
      <c r="E22" s="118" t="s">
        <v>158</v>
      </c>
      <c r="F22" s="119"/>
      <c r="G22" s="120"/>
      <c r="H22" s="136"/>
      <c r="I22" s="136"/>
      <c r="K22" s="38">
        <f>COUNTIF(Sheet1!D3:D42,Sheet2!C22)</f>
        <v>0</v>
      </c>
    </row>
    <row r="23" spans="1:11" ht="15" thickBot="1">
      <c r="A23" s="29">
        <v>18</v>
      </c>
      <c r="B23" s="34"/>
      <c r="C23" s="128"/>
      <c r="D23" s="129"/>
      <c r="E23" s="118" t="s">
        <v>159</v>
      </c>
      <c r="F23" s="119"/>
      <c r="G23" s="120"/>
      <c r="H23" s="136"/>
      <c r="I23" s="136"/>
      <c r="K23" s="38">
        <f>COUNTIF(Sheet1!D3:D42,Sheet2!C23)</f>
        <v>0</v>
      </c>
    </row>
    <row r="24" spans="1:11" ht="15" thickBot="1">
      <c r="A24" s="29">
        <v>19</v>
      </c>
      <c r="B24" s="34"/>
      <c r="C24" s="128"/>
      <c r="D24" s="129"/>
      <c r="E24" s="118" t="s">
        <v>160</v>
      </c>
      <c r="F24" s="119"/>
      <c r="G24" s="120"/>
      <c r="H24" s="136"/>
      <c r="I24" s="136"/>
      <c r="K24" s="38">
        <f>COUNTIF(Sheet1!D3:D42,Sheet2!C24)</f>
        <v>0</v>
      </c>
    </row>
    <row r="25" spans="1:11" ht="15" thickBot="1">
      <c r="A25" s="29">
        <v>20</v>
      </c>
      <c r="B25" s="34"/>
      <c r="C25" s="130"/>
      <c r="D25" s="131"/>
      <c r="E25" s="118" t="s">
        <v>161</v>
      </c>
      <c r="F25" s="119"/>
      <c r="G25" s="120"/>
      <c r="H25" s="122"/>
      <c r="I25" s="122"/>
      <c r="K25" s="38">
        <f>COUNTIF(Sheet1!D3:D42,Sheet2!C25)</f>
        <v>0</v>
      </c>
    </row>
    <row r="26" spans="1:11" ht="29.25" thickBot="1">
      <c r="A26" s="29">
        <v>21</v>
      </c>
      <c r="B26" s="34"/>
      <c r="C26" s="118" t="s">
        <v>78</v>
      </c>
      <c r="D26" s="119"/>
      <c r="E26" s="118" t="s">
        <v>124</v>
      </c>
      <c r="F26" s="119"/>
      <c r="G26" s="120"/>
      <c r="H26" s="31" t="s">
        <v>81</v>
      </c>
      <c r="I26" s="31" t="s">
        <v>17</v>
      </c>
      <c r="K26" s="38">
        <f>COUNTIF(Sheet1!D3:D42,Sheet2!C26)</f>
        <v>1</v>
      </c>
    </row>
    <row r="27" spans="1:11" ht="29.25" thickBot="1">
      <c r="A27" s="29">
        <v>22</v>
      </c>
      <c r="B27" s="34"/>
      <c r="C27" s="118" t="s">
        <v>77</v>
      </c>
      <c r="D27" s="119"/>
      <c r="E27" s="118" t="s">
        <v>124</v>
      </c>
      <c r="F27" s="119"/>
      <c r="G27" s="120"/>
      <c r="H27" s="31" t="s">
        <v>72</v>
      </c>
      <c r="I27" s="31" t="s">
        <v>17</v>
      </c>
      <c r="K27" s="38">
        <f>COUNTIF(Sheet1!D3:D42,Sheet2!C27)</f>
        <v>1</v>
      </c>
    </row>
    <row r="28" spans="1:11" ht="184.5" customHeight="1" thickBot="1">
      <c r="A28" s="29">
        <v>23</v>
      </c>
      <c r="B28" s="34"/>
      <c r="C28" s="126" t="s">
        <v>163</v>
      </c>
      <c r="D28" s="127"/>
      <c r="E28" s="118" t="s">
        <v>124</v>
      </c>
      <c r="F28" s="119"/>
      <c r="G28" s="120"/>
      <c r="H28" s="121" t="s">
        <v>136</v>
      </c>
      <c r="I28" s="121" t="s">
        <v>91</v>
      </c>
      <c r="K28" s="38">
        <f>COUNTIF(Sheet1!D3:D42,Sheet2!C28)</f>
        <v>1</v>
      </c>
    </row>
    <row r="29" spans="1:11" ht="15" thickBot="1">
      <c r="A29" s="29">
        <v>24</v>
      </c>
      <c r="B29" s="34"/>
      <c r="C29" s="130"/>
      <c r="D29" s="131"/>
      <c r="E29" s="118" t="s">
        <v>162</v>
      </c>
      <c r="F29" s="119"/>
      <c r="G29" s="120"/>
      <c r="H29" s="122"/>
      <c r="I29" s="122"/>
      <c r="K29" s="38">
        <f>COUNTIF(Sheet1!D3:D42,Sheet2!C29)</f>
        <v>0</v>
      </c>
    </row>
    <row r="30" spans="1:11" ht="214.5" thickBot="1">
      <c r="A30" s="29">
        <v>25</v>
      </c>
      <c r="B30" s="34"/>
      <c r="C30" s="118" t="s">
        <v>85</v>
      </c>
      <c r="D30" s="119"/>
      <c r="E30" s="118" t="s">
        <v>124</v>
      </c>
      <c r="F30" s="119"/>
      <c r="G30" s="120"/>
      <c r="H30" s="31" t="s">
        <v>137</v>
      </c>
      <c r="I30" s="31" t="s">
        <v>17</v>
      </c>
      <c r="K30" s="38">
        <f>COUNTIF(Sheet1!D3:D42,Sheet2!C30)</f>
        <v>1</v>
      </c>
    </row>
    <row r="31" spans="1:11" ht="409.6" thickBot="1">
      <c r="A31" s="29">
        <v>26</v>
      </c>
      <c r="B31" s="35"/>
      <c r="C31" s="118" t="s">
        <v>138</v>
      </c>
      <c r="D31" s="119"/>
      <c r="E31" s="118" t="s">
        <v>139</v>
      </c>
      <c r="F31" s="119"/>
      <c r="G31" s="120"/>
      <c r="H31" s="31" t="s">
        <v>140</v>
      </c>
      <c r="I31" s="31" t="s">
        <v>17</v>
      </c>
      <c r="K31" s="38">
        <f>COUNTIF(Sheet1!D40:D70,Sheet2!C31)</f>
        <v>0</v>
      </c>
    </row>
    <row r="32" spans="1:11" ht="29.25" thickBot="1">
      <c r="A32" s="29">
        <v>27</v>
      </c>
      <c r="B32" s="123" t="s">
        <v>92</v>
      </c>
      <c r="C32" s="126" t="s">
        <v>93</v>
      </c>
      <c r="D32" s="127"/>
      <c r="E32" s="118" t="s">
        <v>124</v>
      </c>
      <c r="F32" s="119"/>
      <c r="G32" s="120"/>
      <c r="H32" s="31" t="s">
        <v>141</v>
      </c>
      <c r="I32" s="31" t="s">
        <v>17</v>
      </c>
      <c r="K32" s="38">
        <f>COUNTIF(Sheet1!D41:D71,Sheet2!C32)</f>
        <v>0</v>
      </c>
    </row>
    <row r="33" spans="1:11" ht="129" thickBot="1">
      <c r="A33" s="29">
        <v>28</v>
      </c>
      <c r="B33" s="124"/>
      <c r="C33" s="128"/>
      <c r="D33" s="129"/>
      <c r="E33" s="118" t="s">
        <v>142</v>
      </c>
      <c r="F33" s="119"/>
      <c r="G33" s="120"/>
      <c r="H33" s="31" t="s">
        <v>95</v>
      </c>
      <c r="I33" s="31" t="s">
        <v>96</v>
      </c>
      <c r="K33" s="38">
        <f>COUNTIF(Sheet1!D42:D72,Sheet2!C33)</f>
        <v>0</v>
      </c>
    </row>
    <row r="34" spans="1:11" ht="84.75" customHeight="1" thickBot="1">
      <c r="A34" s="29">
        <v>29</v>
      </c>
      <c r="B34" s="124"/>
      <c r="C34" s="128"/>
      <c r="D34" s="129"/>
      <c r="E34" s="118" t="s">
        <v>143</v>
      </c>
      <c r="F34" s="119"/>
      <c r="G34" s="120"/>
      <c r="H34" s="121" t="s">
        <v>97</v>
      </c>
      <c r="I34" s="121" t="s">
        <v>96</v>
      </c>
      <c r="K34" s="38">
        <f>COUNTIF(Sheet1!D43:D73,Sheet2!C34)</f>
        <v>0</v>
      </c>
    </row>
    <row r="35" spans="1:11" ht="15" thickBot="1">
      <c r="A35" s="29">
        <v>30</v>
      </c>
      <c r="B35" s="125"/>
      <c r="C35" s="130"/>
      <c r="D35" s="131"/>
      <c r="E35" s="118" t="s">
        <v>144</v>
      </c>
      <c r="F35" s="119"/>
      <c r="G35" s="120"/>
      <c r="H35" s="122"/>
      <c r="I35" s="122"/>
      <c r="K35" s="38">
        <f>COUNTIF(Sheet1!D44:D74,Sheet2!C35)</f>
        <v>0</v>
      </c>
    </row>
    <row r="36" spans="1:11" ht="29.25" thickBot="1">
      <c r="A36" s="123">
        <v>31</v>
      </c>
      <c r="B36" s="123" t="s">
        <v>98</v>
      </c>
      <c r="C36" s="126" t="s">
        <v>99</v>
      </c>
      <c r="D36" s="127"/>
      <c r="E36" s="126" t="s">
        <v>124</v>
      </c>
      <c r="F36" s="127"/>
      <c r="G36" s="132"/>
      <c r="H36" s="31" t="s">
        <v>145</v>
      </c>
      <c r="I36" s="31" t="s">
        <v>17</v>
      </c>
      <c r="K36" s="38">
        <f>COUNTIF(Sheet1!D3:D42,Sheet2!C36)</f>
        <v>1</v>
      </c>
    </row>
    <row r="37" spans="1:11" ht="100.5" thickBot="1">
      <c r="A37" s="124"/>
      <c r="B37" s="124"/>
      <c r="C37" s="128"/>
      <c r="D37" s="129"/>
      <c r="E37" s="128"/>
      <c r="F37" s="133"/>
      <c r="G37" s="134"/>
      <c r="H37" s="31" t="s">
        <v>146</v>
      </c>
      <c r="I37" s="31" t="s">
        <v>56</v>
      </c>
      <c r="K37" s="38">
        <f>COUNTIF(Sheet1!D3:D42,Sheet2!C37)</f>
        <v>0</v>
      </c>
    </row>
    <row r="38" spans="1:11" ht="114.75" thickBot="1">
      <c r="A38" s="125"/>
      <c r="B38" s="125"/>
      <c r="C38" s="130"/>
      <c r="D38" s="131"/>
      <c r="E38" s="130"/>
      <c r="F38" s="131"/>
      <c r="G38" s="135"/>
      <c r="H38" s="31" t="s">
        <v>101</v>
      </c>
      <c r="I38" s="31" t="s">
        <v>102</v>
      </c>
      <c r="K38" s="38">
        <f>COUNTIF(Sheet1!D3:D42,Sheet2!C38)</f>
        <v>0</v>
      </c>
    </row>
    <row r="39" spans="1:11" ht="29.25" thickBot="1">
      <c r="A39" s="29">
        <v>32</v>
      </c>
      <c r="B39" s="123" t="s">
        <v>69</v>
      </c>
      <c r="C39" s="118" t="s">
        <v>73</v>
      </c>
      <c r="D39" s="119"/>
      <c r="E39" s="118" t="s">
        <v>124</v>
      </c>
      <c r="F39" s="119"/>
      <c r="G39" s="120"/>
      <c r="H39" s="31" t="s">
        <v>75</v>
      </c>
      <c r="I39" s="31" t="s">
        <v>17</v>
      </c>
      <c r="K39" s="38">
        <f>COUNTIF(Sheet1!D3:D42,Sheet2!C39)</f>
        <v>1</v>
      </c>
    </row>
    <row r="40" spans="1:11" ht="29.25" customHeight="1" thickBot="1">
      <c r="A40" s="29">
        <v>33</v>
      </c>
      <c r="B40" s="137"/>
      <c r="C40" s="118" t="s">
        <v>164</v>
      </c>
      <c r="D40" s="119"/>
      <c r="E40" s="118" t="s">
        <v>124</v>
      </c>
      <c r="F40" s="119"/>
      <c r="G40" s="120"/>
      <c r="H40" s="31" t="s">
        <v>72</v>
      </c>
      <c r="I40" s="31" t="s">
        <v>39</v>
      </c>
      <c r="K40" s="38">
        <f>COUNTIF(Sheet1!D3:D42,Sheet2!C40)</f>
        <v>0</v>
      </c>
    </row>
    <row r="41" spans="1:11" ht="72" thickBot="1">
      <c r="A41" s="29">
        <v>34</v>
      </c>
      <c r="B41" s="30" t="s">
        <v>65</v>
      </c>
      <c r="C41" s="118" t="s">
        <v>66</v>
      </c>
      <c r="D41" s="119"/>
      <c r="E41" s="118" t="s">
        <v>124</v>
      </c>
      <c r="F41" s="119"/>
      <c r="G41" s="120"/>
      <c r="H41" s="31" t="s">
        <v>68</v>
      </c>
      <c r="I41" s="31" t="s">
        <v>17</v>
      </c>
      <c r="K41" s="38">
        <f>COUNTIF(Sheet1!D3:D42,Sheet2!C41)</f>
        <v>1</v>
      </c>
    </row>
    <row r="42" spans="1:11" ht="43.5" thickBot="1">
      <c r="A42" s="29">
        <v>35</v>
      </c>
      <c r="B42" s="123" t="s">
        <v>104</v>
      </c>
      <c r="C42" s="118" t="s">
        <v>108</v>
      </c>
      <c r="D42" s="119"/>
      <c r="E42" s="118" t="s">
        <v>124</v>
      </c>
      <c r="F42" s="119"/>
      <c r="G42" s="120"/>
      <c r="H42" s="31" t="s">
        <v>110</v>
      </c>
      <c r="I42" s="31" t="s">
        <v>111</v>
      </c>
      <c r="K42" s="38">
        <f>COUNTIF(Sheet1!D3:D42,Sheet2!C42)</f>
        <v>1</v>
      </c>
    </row>
    <row r="43" spans="1:11" ht="41.25" customHeight="1" thickBot="1">
      <c r="A43" s="29">
        <v>36</v>
      </c>
      <c r="B43" s="125"/>
      <c r="C43" s="118" t="s">
        <v>105</v>
      </c>
      <c r="D43" s="119"/>
      <c r="E43" s="118" t="s">
        <v>147</v>
      </c>
      <c r="F43" s="119"/>
      <c r="G43" s="120"/>
      <c r="H43" s="31" t="s">
        <v>107</v>
      </c>
      <c r="I43" s="31" t="s">
        <v>17</v>
      </c>
      <c r="K43" s="38">
        <f>COUNTIF(Sheet1!D3:D42,Sheet2!C43)</f>
        <v>1</v>
      </c>
    </row>
    <row r="44" spans="1:11" ht="28.5">
      <c r="A44" s="123">
        <v>37</v>
      </c>
      <c r="B44" s="123" t="s">
        <v>167</v>
      </c>
      <c r="C44" s="126" t="s">
        <v>165</v>
      </c>
      <c r="D44" s="127"/>
      <c r="E44" s="126" t="s">
        <v>168</v>
      </c>
      <c r="F44" s="127"/>
      <c r="G44" s="132"/>
      <c r="H44" s="36" t="s">
        <v>148</v>
      </c>
      <c r="I44" s="121" t="s">
        <v>96</v>
      </c>
      <c r="K44" s="38">
        <f>COUNTIF(Sheet1!D3:D42,Sheet2!C44)</f>
        <v>0</v>
      </c>
    </row>
    <row r="45" spans="1:11" ht="85.5">
      <c r="A45" s="124"/>
      <c r="B45" s="124"/>
      <c r="C45" s="128"/>
      <c r="D45" s="129"/>
      <c r="E45" s="128"/>
      <c r="F45" s="133"/>
      <c r="G45" s="134"/>
      <c r="H45" s="36" t="s">
        <v>149</v>
      </c>
      <c r="I45" s="136"/>
      <c r="K45" s="38">
        <f>COUNTIF(Sheet1!D3:D42,Sheet2!C45)</f>
        <v>0</v>
      </c>
    </row>
    <row r="46" spans="1:11" ht="57.75" thickBot="1">
      <c r="A46" s="125"/>
      <c r="B46" s="125"/>
      <c r="C46" s="130"/>
      <c r="D46" s="131"/>
      <c r="E46" s="130"/>
      <c r="F46" s="131"/>
      <c r="G46" s="135"/>
      <c r="H46" s="37" t="s">
        <v>150</v>
      </c>
      <c r="I46" s="122"/>
      <c r="K46" s="38">
        <f>COUNTIF(Sheet1!D3:D42,Sheet2!C46)</f>
        <v>0</v>
      </c>
    </row>
    <row r="47" spans="1:11" ht="28.5" customHeight="1" thickBot="1">
      <c r="A47" s="138" t="s">
        <v>151</v>
      </c>
      <c r="B47" s="139"/>
      <c r="C47" s="139"/>
      <c r="D47" s="139"/>
      <c r="E47" s="139"/>
      <c r="F47" s="139"/>
      <c r="G47" s="139"/>
      <c r="H47" s="139"/>
      <c r="I47" s="140"/>
    </row>
  </sheetData>
  <mergeCells count="90">
    <mergeCell ref="I44:I46"/>
    <mergeCell ref="A47:I47"/>
    <mergeCell ref="B42:B43"/>
    <mergeCell ref="C42:D42"/>
    <mergeCell ref="E42:G42"/>
    <mergeCell ref="C43:D43"/>
    <mergeCell ref="E43:G43"/>
    <mergeCell ref="A44:A46"/>
    <mergeCell ref="B44:B46"/>
    <mergeCell ref="C44:D46"/>
    <mergeCell ref="E44:G46"/>
    <mergeCell ref="B39:B40"/>
    <mergeCell ref="C39:D39"/>
    <mergeCell ref="E39:G39"/>
    <mergeCell ref="C40:D40"/>
    <mergeCell ref="E40:G40"/>
    <mergeCell ref="C41:D41"/>
    <mergeCell ref="E41:G41"/>
    <mergeCell ref="H34:H35"/>
    <mergeCell ref="I34:I35"/>
    <mergeCell ref="E35:G35"/>
    <mergeCell ref="H28:H29"/>
    <mergeCell ref="I28:I29"/>
    <mergeCell ref="E29:G29"/>
    <mergeCell ref="A36:A38"/>
    <mergeCell ref="B36:B38"/>
    <mergeCell ref="C36:D38"/>
    <mergeCell ref="E36:G38"/>
    <mergeCell ref="C31:D31"/>
    <mergeCell ref="E31:G31"/>
    <mergeCell ref="B32:B35"/>
    <mergeCell ref="C32:D35"/>
    <mergeCell ref="E32:G32"/>
    <mergeCell ref="E33:G33"/>
    <mergeCell ref="E34:G34"/>
    <mergeCell ref="C30:D30"/>
    <mergeCell ref="E30:G30"/>
    <mergeCell ref="E23:G23"/>
    <mergeCell ref="E24:G24"/>
    <mergeCell ref="E25:G25"/>
    <mergeCell ref="C26:D26"/>
    <mergeCell ref="E26:G26"/>
    <mergeCell ref="C27:D27"/>
    <mergeCell ref="E27:G27"/>
    <mergeCell ref="C21:D25"/>
    <mergeCell ref="E21:G21"/>
    <mergeCell ref="C28:D29"/>
    <mergeCell ref="E28:G28"/>
    <mergeCell ref="A19:A20"/>
    <mergeCell ref="C19:D20"/>
    <mergeCell ref="E19:G20"/>
    <mergeCell ref="H19:H20"/>
    <mergeCell ref="I19:I20"/>
    <mergeCell ref="H21:H25"/>
    <mergeCell ref="I21:I25"/>
    <mergeCell ref="E22:G22"/>
    <mergeCell ref="C16:D16"/>
    <mergeCell ref="E16:G16"/>
    <mergeCell ref="C17:D17"/>
    <mergeCell ref="E17:G17"/>
    <mergeCell ref="C18:D18"/>
    <mergeCell ref="E18:G18"/>
    <mergeCell ref="A10:A12"/>
    <mergeCell ref="C10:D12"/>
    <mergeCell ref="E10:G12"/>
    <mergeCell ref="B4:B18"/>
    <mergeCell ref="C4:D4"/>
    <mergeCell ref="E4:G4"/>
    <mergeCell ref="C5:D5"/>
    <mergeCell ref="E5:G5"/>
    <mergeCell ref="C13:D13"/>
    <mergeCell ref="E13:G13"/>
    <mergeCell ref="C14:D14"/>
    <mergeCell ref="E14:G14"/>
    <mergeCell ref="C15:D15"/>
    <mergeCell ref="E15:G15"/>
    <mergeCell ref="I10:I11"/>
    <mergeCell ref="C6:D6"/>
    <mergeCell ref="E6:G6"/>
    <mergeCell ref="C7:D7"/>
    <mergeCell ref="E7:G7"/>
    <mergeCell ref="C8:D8"/>
    <mergeCell ref="E8:G8"/>
    <mergeCell ref="C9:D9"/>
    <mergeCell ref="E9:G9"/>
    <mergeCell ref="A1:I1"/>
    <mergeCell ref="C2:D2"/>
    <mergeCell ref="E2:G2"/>
    <mergeCell ref="C3:D3"/>
    <mergeCell ref="E3:G3"/>
  </mergeCells>
  <phoneticPr fontId="1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 Xinyue</dc:creator>
  <cp:lastModifiedBy>微软用户</cp:lastModifiedBy>
  <cp:lastPrinted>2016-11-01T08:29:48Z</cp:lastPrinted>
  <dcterms:created xsi:type="dcterms:W3CDTF">2006-09-13T11:21:00Z</dcterms:created>
  <dcterms:modified xsi:type="dcterms:W3CDTF">2016-11-11T03:33:30Z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